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C:\Users\yamad\Desktop\Excel講座\"/>
    </mc:Choice>
  </mc:AlternateContent>
  <xr:revisionPtr revIDLastSave="0" documentId="13_ncr:1_{790358C0-995A-4656-8B4E-21D37DBDC112}" xr6:coauthVersionLast="47" xr6:coauthVersionMax="47" xr10:uidLastSave="{00000000-0000-0000-0000-000000000000}"/>
  <bookViews>
    <workbookView xWindow="-108" yWindow="-108" windowWidth="23256" windowHeight="13896" xr2:uid="{4DDCFCFD-AB9B-4755-AB02-EAB8ED033320}"/>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92" i="1" l="1"/>
  <c r="G54" i="1"/>
  <c r="G53" i="1"/>
  <c r="D42" i="1"/>
  <c r="G41" i="1"/>
  <c r="D40" i="1"/>
  <c r="H36" i="1"/>
  <c r="G36" i="1"/>
  <c r="D35" i="1"/>
  <c r="D12" i="1"/>
  <c r="D5" i="1"/>
</calcChain>
</file>

<file path=xl/sharedStrings.xml><?xml version="1.0" encoding="utf-8"?>
<sst xmlns="http://schemas.openxmlformats.org/spreadsheetml/2006/main" count="31" uniqueCount="31">
  <si>
    <t>関数を腹落ちするまで理解しましょう</t>
    <rPh sb="0" eb="2">
      <t>カンスウ</t>
    </rPh>
    <rPh sb="3" eb="5">
      <t>ハラオ</t>
    </rPh>
    <rPh sb="10" eb="12">
      <t>リカイ</t>
    </rPh>
    <phoneticPr fontId="2"/>
  </si>
  <si>
    <t>数字の四則演算を手入力</t>
  </si>
  <si>
    <t>セルの参照を入れた計算式の手入力</t>
  </si>
  <si>
    <t>計算式には関数が使える</t>
  </si>
  <si>
    <t>関数とは特定の処理・計算を行った結果を返すものでそれぞれの関数に名前がついている</t>
  </si>
  <si>
    <t>関数は処理や計算のもととなるデータを引き渡すことができ、これを引数、パラメータなどと呼ぶ</t>
  </si>
  <si>
    <t>引数には直接値を渡したり、セル位置（セル参照）を渡したり、セル範囲を渡したりできる</t>
  </si>
  <si>
    <t>SUM：合計を求める</t>
  </si>
  <si>
    <t>AVERAGE：平均を求める</t>
  </si>
  <si>
    <t>関数の入力方法</t>
  </si>
  <si>
    <t>セルに直接キーボードで入力する</t>
  </si>
  <si>
    <t>先頭の数文字を入力すると候補がリストに絞られる（簡単な説明も表示される）</t>
  </si>
  <si>
    <t>合計や平均など最もシンプルな関数はホームタブの編集ブロックにある「合計」ボタンからも適用することができる（近くの表の状況を判断して範囲も自動で指定される）</t>
  </si>
  <si>
    <t>関数の挿入画面の使い方も一応覚える</t>
  </si>
  <si>
    <t>「関数の検索」機能はあまり使い物にならない</t>
  </si>
  <si>
    <t>「関数の分類」から分野別に関数一覧を調べることは使えるかもしれない</t>
  </si>
  <si>
    <t>結果の「関数名」に表示された関数をクリックすると簡単な説明が表示される</t>
  </si>
  <si>
    <t>また「この関数のヘルプ」をクリックするとマイクロソフトの関数説明ページが表示される</t>
  </si>
  <si>
    <t>関数を探す一番便利な方法はGoogle検索または生成AIに質問する方法</t>
  </si>
  <si>
    <t>検索かAIかはどちらも使ってみてしっくりくる方を使えばよい。</t>
  </si>
  <si>
    <t>IF関数を腹落ちするまで理解する</t>
  </si>
  <si>
    <t>「もし～」「ならば～」「でなければ～」</t>
  </si>
  <si>
    <t>IF(「もし～」,「ならば～」,「でなければ～」)</t>
  </si>
  <si>
    <t>セルには計算式を入力することができる</t>
    <phoneticPr fontId="2"/>
  </si>
  <si>
    <t>D10セル÷D11セルを計算してセルに表示</t>
    <rPh sb="12" eb="14">
      <t>ケイサン</t>
    </rPh>
    <rPh sb="19" eb="21">
      <t>ヒョウジ</t>
    </rPh>
    <phoneticPr fontId="2"/>
  </si>
  <si>
    <t>１００と２００と３０の合計を計算して表示する</t>
    <rPh sb="11" eb="13">
      <t>ゴウケイ</t>
    </rPh>
    <rPh sb="14" eb="16">
      <t>ケイサン</t>
    </rPh>
    <rPh sb="18" eb="20">
      <t>ヒョウジ</t>
    </rPh>
    <phoneticPr fontId="2"/>
  </si>
  <si>
    <t>D36セル、E36セル、F36セルの合計をG36セルに表示する</t>
    <rPh sb="18" eb="20">
      <t>ゴウケイ</t>
    </rPh>
    <rPh sb="27" eb="29">
      <t>ヒョウジ</t>
    </rPh>
    <phoneticPr fontId="2"/>
  </si>
  <si>
    <t>100と200と600の平均を計算する</t>
    <rPh sb="12" eb="14">
      <t>ヘイキン</t>
    </rPh>
    <rPh sb="15" eb="17">
      <t>ケイサン</t>
    </rPh>
    <phoneticPr fontId="2"/>
  </si>
  <si>
    <t>D41セルからF41セルの平均を計算する</t>
    <rPh sb="13" eb="15">
      <t>ヘイキン</t>
    </rPh>
    <rPh sb="16" eb="18">
      <t>ケイサン</t>
    </rPh>
    <phoneticPr fontId="2"/>
  </si>
  <si>
    <r>
      <t>D40セルとD41</t>
    </r>
    <r>
      <rPr>
        <sz val="14"/>
        <color rgb="FF333333"/>
        <rFont val="ＭＳ ゴシック"/>
        <family val="3"/>
        <charset val="128"/>
      </rPr>
      <t>セルから</t>
    </r>
    <r>
      <rPr>
        <sz val="14"/>
        <color rgb="FF333333"/>
        <rFont val="Arial"/>
        <family val="2"/>
      </rPr>
      <t>F41</t>
    </r>
    <r>
      <rPr>
        <sz val="14"/>
        <color rgb="FF333333"/>
        <rFont val="ＭＳ ゴシック"/>
        <family val="3"/>
        <charset val="128"/>
      </rPr>
      <t>セルの平均を計算する</t>
    </r>
    <rPh sb="19" eb="21">
      <t>ヘイキン</t>
    </rPh>
    <rPh sb="22" eb="24">
      <t>ケイサン</t>
    </rPh>
    <phoneticPr fontId="2"/>
  </si>
  <si>
    <t>２００÷５を計算してD5セルに表示</t>
    <rPh sb="6" eb="8">
      <t>ケイサン</t>
    </rPh>
    <rPh sb="15" eb="17">
      <t>ヒョウジ</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</si>
</sst>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font>
      <sz val="11"/>
      <color theme="1"/>
      <name val="游ゴシック"/>
      <family val="2"/>
      <charset val="128"/>
      <scheme val="minor"/>
    </font>
    <font>
      <b/>
      <sz val="15"/>
      <color theme="3"/>
      <name val="游ゴシック"/>
      <family val="2"/>
      <charset val="128"/>
      <scheme val="minor"/>
    </font>
    <font>
      <sz val="6"/>
      <name val="游ゴシック"/>
      <family val="2"/>
      <charset val="128"/>
      <scheme val="minor"/>
    </font>
    <font>
      <b/>
      <sz val="16"/>
      <color theme="3" tint="0.249977111117893"/>
      <name val="游ゴシック"/>
      <family val="3"/>
      <charset val="128"/>
      <scheme val="minor"/>
    </font>
    <font>
      <sz val="14"/>
      <color rgb="FF333333"/>
      <name val="Revert"/>
      <family val="2"/>
    </font>
    <font>
      <sz val="14"/>
      <color rgb="FF333333"/>
      <name val="ＭＳ ゴシック"/>
      <family val="3"/>
      <charset val="128"/>
    </font>
    <font>
      <sz val="14"/>
      <color rgb="FF333333"/>
      <name val="Arial"/>
      <family val="2"/>
    </font>
  </fonts>
  <fills count="2">
    <fill>
      <patternFill patternType="none"/>
    </fill>
    <fill>
      <patternFill patternType="gray125"/>
    </fill>
  </fills>
  <borders count="3">
    <border>
      <left/>
      <right/>
      <top/>
      <bottom/>
      <diagonal/>
    </border>
    <border>
      <left/>
      <right/>
      <top/>
      <bottom style="thick">
        <color theme="4"/>
      </bottom>
      <diagonal/>
    </border>
    <border>
      <left/>
      <right/>
      <top style="thick">
        <color theme="4"/>
      </top>
      <bottom style="thick">
        <color theme="4"/>
      </bottom>
      <diagonal/>
    </border>
  </borders>
  <cellStyleXfs count="2">
    <xf numFmtId="0" fontId="0" fillId="0" borderId="0">
      <alignment vertical="center"/>
    </xf>
    <xf numFmtId="0" fontId="1" fillId="0" borderId="1" applyNumberFormat="0" applyFill="0" applyAlignment="0" applyProtection="0">
      <alignment vertical="center"/>
    </xf>
  </cellStyleXfs>
  <cellXfs count="9">
    <xf numFmtId="0" fontId="0" fillId="0" borderId="0" xfId="0">
      <alignment vertical="center"/>
    </xf>
    <xf numFmtId="0" fontId="3" fillId="0" borderId="0" xfId="0" applyFont="1">
      <alignment vertical="center"/>
    </xf>
    <xf numFmtId="0" fontId="4" fillId="0" borderId="0" xfId="0" applyFont="1" applyAlignment="1">
      <alignment horizontal="left" vertical="center" wrapText="1" indent="2"/>
    </xf>
    <xf numFmtId="0" fontId="4" fillId="0" borderId="0" xfId="0" applyFont="1" applyAlignment="1">
      <alignment horizontal="left" vertical="center" wrapText="1" indent="3"/>
    </xf>
    <xf numFmtId="0" fontId="1" fillId="0" borderId="2" xfId="1" applyBorder="1">
      <alignment vertical="center"/>
    </xf>
    <xf numFmtId="0" fontId="1" fillId="0" borderId="2" xfId="1" applyBorder="1" applyAlignment="1">
      <alignment horizontal="left" vertical="center" wrapText="1"/>
    </xf>
    <xf numFmtId="0" fontId="4" fillId="0" borderId="0" xfId="0" applyFont="1" applyAlignment="1">
      <alignment horizontal="left" vertical="center" wrapText="1" indent="6"/>
    </xf>
    <xf numFmtId="0" fontId="5" fillId="0" borderId="0" xfId="0" applyFont="1" applyAlignment="1">
      <alignment horizontal="left" vertical="center" wrapText="1" indent="6"/>
    </xf>
    <xf numFmtId="22" fontId="0" fillId="0" borderId="0" xfId="0" applyNumberFormat="1">
      <alignment vertical="center"/>
    </xf>
  </cellXfs>
  <cellStyles count="2">
    <cellStyle name="見出し 1" xfId="1" builtinId="1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0333FB-2F7A-43F8-83E4-D41FB4460C1D}">
  <dimension ref="A1:H96"/>
  <sheetViews>
    <sheetView tabSelected="1" zoomScale="130" zoomScaleNormal="130" workbookViewId="0"/>
  </sheetViews>
  <sheetFormatPr defaultRowHeight="18"/>
  <cols>
    <col min="2" max="2" width="55.69921875" customWidth="1"/>
    <col min="3" max="3" width="1.5" customWidth="1"/>
    <col min="7" max="7" width="15.69921875" bestFit="1" customWidth="1"/>
  </cols>
  <sheetData>
    <row r="1" spans="1:4" ht="26.4">
      <c r="A1" s="1" t="s">
        <v>0</v>
      </c>
    </row>
    <row r="2" spans="1:4" ht="18.600000000000001" thickBot="1"/>
    <row r="3" spans="1:4" s="4" customFormat="1" ht="25.8" thickTop="1" thickBot="1">
      <c r="B3" s="5" t="s">
        <v>23</v>
      </c>
    </row>
    <row r="4" spans="1:4" ht="18.600000000000001" thickTop="1">
      <c r="B4" s="2" t="s">
        <v>1</v>
      </c>
    </row>
    <row r="5" spans="1:4">
      <c r="B5" s="7" t="s">
        <v>30</v>
      </c>
      <c r="D5">
        <f>200/5</f>
        <v>40</v>
      </c>
    </row>
    <row r="6" spans="1:4">
      <c r="B6" s="6"/>
    </row>
    <row r="7" spans="1:4">
      <c r="B7" s="6"/>
    </row>
    <row r="8" spans="1:4">
      <c r="B8" s="6"/>
    </row>
    <row r="9" spans="1:4">
      <c r="B9" s="6"/>
    </row>
    <row r="10" spans="1:4">
      <c r="B10" s="2" t="s">
        <v>2</v>
      </c>
      <c r="D10">
        <v>200</v>
      </c>
    </row>
    <row r="11" spans="1:4">
      <c r="B11" s="7"/>
      <c r="D11">
        <v>5</v>
      </c>
    </row>
    <row r="12" spans="1:4">
      <c r="B12" s="6" t="s">
        <v>24</v>
      </c>
      <c r="D12">
        <f>D10/D11</f>
        <v>40</v>
      </c>
    </row>
    <row r="13" spans="1:4">
      <c r="B13" s="6"/>
    </row>
    <row r="14" spans="1:4">
      <c r="B14" s="6"/>
    </row>
    <row r="15" spans="1:4">
      <c r="B15" s="2"/>
    </row>
    <row r="16" spans="1:4" ht="18.600000000000001" thickBot="1">
      <c r="B16" s="2"/>
    </row>
    <row r="17" spans="2:2" s="4" customFormat="1" ht="25.8" thickTop="1" thickBot="1">
      <c r="B17" s="5" t="s">
        <v>3</v>
      </c>
    </row>
    <row r="18" spans="2:2" ht="35.4" thickTop="1">
      <c r="B18" s="2" t="s">
        <v>4</v>
      </c>
    </row>
    <row r="19" spans="2:2">
      <c r="B19" s="7"/>
    </row>
    <row r="20" spans="2:2">
      <c r="B20" s="6"/>
    </row>
    <row r="21" spans="2:2">
      <c r="B21" s="6"/>
    </row>
    <row r="22" spans="2:2">
      <c r="B22" s="6"/>
    </row>
    <row r="23" spans="2:2">
      <c r="B23" s="2"/>
    </row>
    <row r="24" spans="2:2" ht="52.2">
      <c r="B24" s="2" t="s">
        <v>5</v>
      </c>
    </row>
    <row r="25" spans="2:2">
      <c r="B25" s="7"/>
    </row>
    <row r="26" spans="2:2">
      <c r="B26" s="6"/>
    </row>
    <row r="27" spans="2:2">
      <c r="B27" s="6"/>
    </row>
    <row r="28" spans="2:2">
      <c r="B28" s="6"/>
    </row>
    <row r="29" spans="2:2" ht="34.799999999999997">
      <c r="B29" s="2" t="s">
        <v>6</v>
      </c>
    </row>
    <row r="30" spans="2:2">
      <c r="B30" s="7"/>
    </row>
    <row r="31" spans="2:2">
      <c r="B31" s="6"/>
    </row>
    <row r="32" spans="2:2">
      <c r="B32" s="6"/>
    </row>
    <row r="33" spans="2:8">
      <c r="B33" s="6"/>
    </row>
    <row r="34" spans="2:8">
      <c r="B34" s="2" t="s">
        <v>7</v>
      </c>
    </row>
    <row r="35" spans="2:8" ht="32.4">
      <c r="B35" s="7" t="s">
        <v>25</v>
      </c>
      <c r="D35">
        <f>SUM(100,200,30)</f>
        <v>330</v>
      </c>
    </row>
    <row r="36" spans="2:8" ht="34.799999999999997">
      <c r="B36" s="6" t="s">
        <v>26</v>
      </c>
      <c r="D36">
        <v>150</v>
      </c>
      <c r="E36">
        <v>200</v>
      </c>
      <c r="F36">
        <v>30</v>
      </c>
      <c r="G36">
        <f>SUM(D36,E36,F36)</f>
        <v>380</v>
      </c>
      <c r="H36">
        <f>SUM(D36:F36)</f>
        <v>380</v>
      </c>
    </row>
    <row r="37" spans="2:8">
      <c r="B37" s="6"/>
    </row>
    <row r="38" spans="2:8">
      <c r="B38" s="6"/>
    </row>
    <row r="39" spans="2:8">
      <c r="B39" s="2" t="s">
        <v>8</v>
      </c>
    </row>
    <row r="40" spans="2:8">
      <c r="B40" s="7" t="s">
        <v>27</v>
      </c>
      <c r="D40">
        <f>AVERAGE(100,200,600)</f>
        <v>300</v>
      </c>
    </row>
    <row r="41" spans="2:8">
      <c r="B41" s="6" t="s">
        <v>28</v>
      </c>
      <c r="D41">
        <v>100</v>
      </c>
      <c r="E41">
        <v>200</v>
      </c>
      <c r="F41">
        <v>600</v>
      </c>
      <c r="G41">
        <f>AVERAGE(D41:F41)</f>
        <v>300</v>
      </c>
    </row>
    <row r="42" spans="2:8" ht="33.6">
      <c r="B42" s="6" t="s">
        <v>29</v>
      </c>
      <c r="D42">
        <f>AVERAGE(D40,D41:F41)</f>
        <v>300</v>
      </c>
    </row>
    <row r="43" spans="2:8">
      <c r="B43" s="6"/>
    </row>
    <row r="44" spans="2:8" ht="18.600000000000001" thickBot="1">
      <c r="B44" s="2"/>
    </row>
    <row r="45" spans="2:8" s="4" customFormat="1" ht="25.8" thickTop="1" thickBot="1">
      <c r="B45" s="5" t="s">
        <v>9</v>
      </c>
    </row>
    <row r="46" spans="2:8" ht="18.600000000000001" thickTop="1">
      <c r="B46" s="2" t="s">
        <v>10</v>
      </c>
    </row>
    <row r="47" spans="2:8" ht="34.799999999999997">
      <c r="B47" s="3" t="s">
        <v>11</v>
      </c>
    </row>
    <row r="48" spans="2:8">
      <c r="B48" s="7"/>
    </row>
    <row r="49" spans="2:7">
      <c r="B49" s="6"/>
    </row>
    <row r="50" spans="2:7">
      <c r="B50" s="6"/>
    </row>
    <row r="51" spans="2:7">
      <c r="B51" s="6"/>
    </row>
    <row r="52" spans="2:7" ht="69.599999999999994">
      <c r="B52" s="2" t="s">
        <v>12</v>
      </c>
    </row>
    <row r="53" spans="2:7">
      <c r="B53" s="2"/>
      <c r="D53">
        <v>100</v>
      </c>
      <c r="E53">
        <v>200</v>
      </c>
      <c r="F53">
        <v>300</v>
      </c>
      <c r="G53">
        <f>SUM(100,E54)</f>
        <v>120</v>
      </c>
    </row>
    <row r="54" spans="2:7">
      <c r="B54" s="7"/>
      <c r="D54">
        <v>200</v>
      </c>
      <c r="E54">
        <v>20</v>
      </c>
      <c r="F54">
        <v>10</v>
      </c>
      <c r="G54" s="8">
        <f ca="1">NOW()</f>
        <v>45862.599571874998</v>
      </c>
    </row>
    <row r="55" spans="2:7">
      <c r="B55" s="6"/>
    </row>
    <row r="56" spans="2:7">
      <c r="B56" s="6"/>
    </row>
    <row r="57" spans="2:7">
      <c r="B57" s="6" t="s">
        <v>13</v>
      </c>
    </row>
    <row r="58" spans="2:7" ht="34.799999999999997">
      <c r="B58" s="3" t="s">
        <v>14</v>
      </c>
    </row>
    <row r="59" spans="2:7">
      <c r="B59" s="7"/>
    </row>
    <row r="60" spans="2:7">
      <c r="B60" s="6"/>
    </row>
    <row r="61" spans="2:7">
      <c r="B61" s="6"/>
    </row>
    <row r="62" spans="2:7">
      <c r="B62" s="6"/>
    </row>
    <row r="63" spans="2:7" ht="34.799999999999997">
      <c r="B63" s="3" t="s">
        <v>15</v>
      </c>
    </row>
    <row r="64" spans="2:7">
      <c r="B64" s="7"/>
    </row>
    <row r="65" spans="2:2">
      <c r="B65" s="6"/>
    </row>
    <row r="66" spans="2:2">
      <c r="B66" s="6"/>
    </row>
    <row r="67" spans="2:2">
      <c r="B67" s="6"/>
    </row>
    <row r="68" spans="2:2" ht="34.799999999999997">
      <c r="B68" s="3" t="s">
        <v>16</v>
      </c>
    </row>
    <row r="69" spans="2:2">
      <c r="B69" s="7"/>
    </row>
    <row r="70" spans="2:2">
      <c r="B70" s="6"/>
    </row>
    <row r="71" spans="2:2">
      <c r="B71" s="6"/>
    </row>
    <row r="72" spans="2:2">
      <c r="B72" s="6"/>
    </row>
    <row r="73" spans="2:2" ht="52.2">
      <c r="B73" s="3" t="s">
        <v>17</v>
      </c>
    </row>
    <row r="74" spans="2:2">
      <c r="B74" s="7"/>
    </row>
    <row r="75" spans="2:2">
      <c r="B75" s="6"/>
    </row>
    <row r="76" spans="2:2">
      <c r="B76" s="6"/>
    </row>
    <row r="77" spans="2:2">
      <c r="B77" s="6"/>
    </row>
    <row r="78" spans="2:2" ht="18.600000000000001" thickBot="1">
      <c r="B78" s="3"/>
    </row>
    <row r="79" spans="2:2" s="4" customFormat="1" ht="50.4" thickTop="1" thickBot="1">
      <c r="B79" s="5" t="s">
        <v>18</v>
      </c>
    </row>
    <row r="80" spans="2:2" ht="35.4" thickTop="1">
      <c r="B80" s="2" t="s">
        <v>19</v>
      </c>
    </row>
    <row r="81" spans="2:5">
      <c r="B81" s="7"/>
    </row>
    <row r="82" spans="2:5">
      <c r="B82" s="6"/>
    </row>
    <row r="83" spans="2:5">
      <c r="B83" s="6"/>
    </row>
    <row r="84" spans="2:5">
      <c r="B84" s="6"/>
    </row>
    <row r="85" spans="2:5" ht="18.600000000000001" thickBot="1">
      <c r="B85" s="2"/>
    </row>
    <row r="86" spans="2:5" s="4" customFormat="1" ht="25.8" thickTop="1" thickBot="1">
      <c r="B86" s="5" t="s">
        <v>20</v>
      </c>
    </row>
    <row r="87" spans="2:5" ht="18.600000000000001" thickTop="1">
      <c r="B87" s="2" t="s">
        <v>21</v>
      </c>
    </row>
    <row r="88" spans="2:5">
      <c r="B88" s="7"/>
    </row>
    <row r="89" spans="2:5">
      <c r="B89" s="6"/>
    </row>
    <row r="90" spans="2:5">
      <c r="B90" s="6"/>
    </row>
    <row r="91" spans="2:5">
      <c r="B91" s="6"/>
    </row>
    <row r="92" spans="2:5">
      <c r="B92" s="2" t="s">
        <v>22</v>
      </c>
      <c r="D92">
        <v>75</v>
      </c>
      <c r="E92" t="str">
        <f>IF(D92&gt;=90,"優",IF(D92&gt;=80,"良","可"))</f>
        <v>可</v>
      </c>
    </row>
    <row r="93" spans="2:5">
      <c r="B93" s="7"/>
    </row>
    <row r="94" spans="2:5">
      <c r="B94" s="6"/>
    </row>
    <row r="95" spans="2:5">
      <c r="B95" s="6"/>
    </row>
    <row r="96" spans="2:5">
      <c r="B96" s="6"/>
    </row>
  </sheetData>
  <phoneticPr fontId="2"/>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康雄 山田</dc:creator>
  <cp:lastModifiedBy>康雄 山田</cp:lastModifiedBy>
  <dcterms:created xsi:type="dcterms:W3CDTF">2025-07-08T11:43:51Z</dcterms:created>
  <dcterms:modified xsi:type="dcterms:W3CDTF">2025-07-24T05:23:50Z</dcterms:modified>
</cp:coreProperties>
</file>