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yamad\Desktop\Excel講座\"/>
    </mc:Choice>
  </mc:AlternateContent>
  <xr:revisionPtr revIDLastSave="0" documentId="13_ncr:1_{0005C142-BCDC-4793-91EA-71BAFF51DD06}" xr6:coauthVersionLast="47" xr6:coauthVersionMax="47" xr10:uidLastSave="{00000000-0000-0000-0000-000000000000}"/>
  <bookViews>
    <workbookView xWindow="-108" yWindow="-108" windowWidth="23256" windowHeight="13896" activeTab="1" xr2:uid="{A81CCB3B-4C38-434D-BD17-1B007B4E98CB}"/>
  </bookViews>
  <sheets>
    <sheet name="年間集計" sheetId="2" r:id="rId1"/>
    <sheet name="明細入力" sheetId="3" r:id="rId2"/>
  </sheets>
  <definedNames>
    <definedName name="支出">年間集計!$C$10:$C$45</definedName>
    <definedName name="収入">年間集計!$C$4:$C$8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8" i="2" l="1"/>
  <c r="N8" i="2"/>
  <c r="M8" i="2"/>
  <c r="L8" i="2"/>
  <c r="K8" i="2"/>
  <c r="J8" i="2"/>
  <c r="I8" i="2"/>
  <c r="H8" i="2"/>
  <c r="G8" i="2"/>
  <c r="F8" i="2"/>
  <c r="E8" i="2"/>
  <c r="D8" i="2"/>
  <c r="O7" i="2"/>
  <c r="N7" i="2"/>
  <c r="M7" i="2"/>
  <c r="L7" i="2"/>
  <c r="K7" i="2"/>
  <c r="J7" i="2"/>
  <c r="I7" i="2"/>
  <c r="H7" i="2"/>
  <c r="G7" i="2"/>
  <c r="F7" i="2"/>
  <c r="E7" i="2"/>
  <c r="D7" i="2"/>
  <c r="O6" i="2"/>
  <c r="N6" i="2"/>
  <c r="M6" i="2"/>
  <c r="L6" i="2"/>
  <c r="K6" i="2"/>
  <c r="J6" i="2"/>
  <c r="I6" i="2"/>
  <c r="H6" i="2"/>
  <c r="G6" i="2"/>
  <c r="F6" i="2"/>
  <c r="E6" i="2"/>
  <c r="D6" i="2"/>
  <c r="O5" i="2"/>
  <c r="N5" i="2"/>
  <c r="M5" i="2"/>
  <c r="L5" i="2"/>
  <c r="K5" i="2"/>
  <c r="J5" i="2"/>
  <c r="I5" i="2"/>
  <c r="H5" i="2"/>
  <c r="G5" i="2"/>
  <c r="F5" i="2"/>
  <c r="E5" i="2"/>
  <c r="D5" i="2"/>
  <c r="O4" i="2"/>
  <c r="O9" i="2" s="1"/>
  <c r="N4" i="2"/>
  <c r="N9" i="2" s="1"/>
  <c r="M4" i="2"/>
  <c r="M9" i="2" s="1"/>
  <c r="L4" i="2"/>
  <c r="K4" i="2"/>
  <c r="J4" i="2"/>
  <c r="I4" i="2"/>
  <c r="H4" i="2"/>
  <c r="G4" i="2"/>
  <c r="F4" i="2"/>
  <c r="E4" i="2"/>
  <c r="D4" i="2"/>
  <c r="O45" i="2"/>
  <c r="N45" i="2"/>
  <c r="M45" i="2"/>
  <c r="L45" i="2"/>
  <c r="K45" i="2"/>
  <c r="J45" i="2"/>
  <c r="I45" i="2"/>
  <c r="H45" i="2"/>
  <c r="G45" i="2"/>
  <c r="F45" i="2"/>
  <c r="E45" i="2"/>
  <c r="D45" i="2"/>
  <c r="O44" i="2"/>
  <c r="N44" i="2"/>
  <c r="M44" i="2"/>
  <c r="L44" i="2"/>
  <c r="K44" i="2"/>
  <c r="J44" i="2"/>
  <c r="I44" i="2"/>
  <c r="H44" i="2"/>
  <c r="G44" i="2"/>
  <c r="F44" i="2"/>
  <c r="E44" i="2"/>
  <c r="D44" i="2"/>
  <c r="O43" i="2"/>
  <c r="N43" i="2"/>
  <c r="M43" i="2"/>
  <c r="L43" i="2"/>
  <c r="K43" i="2"/>
  <c r="J43" i="2"/>
  <c r="I43" i="2"/>
  <c r="H43" i="2"/>
  <c r="G43" i="2"/>
  <c r="F43" i="2"/>
  <c r="E43" i="2"/>
  <c r="D43" i="2"/>
  <c r="O42" i="2"/>
  <c r="N42" i="2"/>
  <c r="M42" i="2"/>
  <c r="L42" i="2"/>
  <c r="K42" i="2"/>
  <c r="J42" i="2"/>
  <c r="I42" i="2"/>
  <c r="H42" i="2"/>
  <c r="G42" i="2"/>
  <c r="F42" i="2"/>
  <c r="E42" i="2"/>
  <c r="D42" i="2"/>
  <c r="O41" i="2"/>
  <c r="N41" i="2"/>
  <c r="M41" i="2"/>
  <c r="L41" i="2"/>
  <c r="K41" i="2"/>
  <c r="J41" i="2"/>
  <c r="I41" i="2"/>
  <c r="H41" i="2"/>
  <c r="G41" i="2"/>
  <c r="F41" i="2"/>
  <c r="E41" i="2"/>
  <c r="D41" i="2"/>
  <c r="O40" i="2"/>
  <c r="N40" i="2"/>
  <c r="M40" i="2"/>
  <c r="L40" i="2"/>
  <c r="K40" i="2"/>
  <c r="J40" i="2"/>
  <c r="I40" i="2"/>
  <c r="H40" i="2"/>
  <c r="G40" i="2"/>
  <c r="F40" i="2"/>
  <c r="E40" i="2"/>
  <c r="D40" i="2"/>
  <c r="O39" i="2"/>
  <c r="N39" i="2"/>
  <c r="M39" i="2"/>
  <c r="L39" i="2"/>
  <c r="K39" i="2"/>
  <c r="J39" i="2"/>
  <c r="I39" i="2"/>
  <c r="H39" i="2"/>
  <c r="G39" i="2"/>
  <c r="F39" i="2"/>
  <c r="E39" i="2"/>
  <c r="D39" i="2"/>
  <c r="O38" i="2"/>
  <c r="N38" i="2"/>
  <c r="M38" i="2"/>
  <c r="L38" i="2"/>
  <c r="K38" i="2"/>
  <c r="J38" i="2"/>
  <c r="I38" i="2"/>
  <c r="H38" i="2"/>
  <c r="G38" i="2"/>
  <c r="F38" i="2"/>
  <c r="E38" i="2"/>
  <c r="D38" i="2"/>
  <c r="O37" i="2"/>
  <c r="N37" i="2"/>
  <c r="M37" i="2"/>
  <c r="L37" i="2"/>
  <c r="K37" i="2"/>
  <c r="J37" i="2"/>
  <c r="I37" i="2"/>
  <c r="H37" i="2"/>
  <c r="G37" i="2"/>
  <c r="F37" i="2"/>
  <c r="E37" i="2"/>
  <c r="D37" i="2"/>
  <c r="O36" i="2"/>
  <c r="N36" i="2"/>
  <c r="M36" i="2"/>
  <c r="L36" i="2"/>
  <c r="K36" i="2"/>
  <c r="J36" i="2"/>
  <c r="I36" i="2"/>
  <c r="H36" i="2"/>
  <c r="G36" i="2"/>
  <c r="F36" i="2"/>
  <c r="E36" i="2"/>
  <c r="D36" i="2"/>
  <c r="O35" i="2"/>
  <c r="N35" i="2"/>
  <c r="M35" i="2"/>
  <c r="L35" i="2"/>
  <c r="K35" i="2"/>
  <c r="J35" i="2"/>
  <c r="I35" i="2"/>
  <c r="H35" i="2"/>
  <c r="G35" i="2"/>
  <c r="F35" i="2"/>
  <c r="E35" i="2"/>
  <c r="D35" i="2"/>
  <c r="O34" i="2"/>
  <c r="N34" i="2"/>
  <c r="M34" i="2"/>
  <c r="L34" i="2"/>
  <c r="K34" i="2"/>
  <c r="J34" i="2"/>
  <c r="I34" i="2"/>
  <c r="H34" i="2"/>
  <c r="G34" i="2"/>
  <c r="F34" i="2"/>
  <c r="E34" i="2"/>
  <c r="D34" i="2"/>
  <c r="O33" i="2"/>
  <c r="N33" i="2"/>
  <c r="M33" i="2"/>
  <c r="L33" i="2"/>
  <c r="K33" i="2"/>
  <c r="J33" i="2"/>
  <c r="I33" i="2"/>
  <c r="H33" i="2"/>
  <c r="G33" i="2"/>
  <c r="F33" i="2"/>
  <c r="E33" i="2"/>
  <c r="D33" i="2"/>
  <c r="O32" i="2"/>
  <c r="N32" i="2"/>
  <c r="M32" i="2"/>
  <c r="L32" i="2"/>
  <c r="K32" i="2"/>
  <c r="J32" i="2"/>
  <c r="I32" i="2"/>
  <c r="H32" i="2"/>
  <c r="G32" i="2"/>
  <c r="F32" i="2"/>
  <c r="E32" i="2"/>
  <c r="D32" i="2"/>
  <c r="O31" i="2"/>
  <c r="N31" i="2"/>
  <c r="M31" i="2"/>
  <c r="L31" i="2"/>
  <c r="K31" i="2"/>
  <c r="J31" i="2"/>
  <c r="I31" i="2"/>
  <c r="H31" i="2"/>
  <c r="G31" i="2"/>
  <c r="F31" i="2"/>
  <c r="E31" i="2"/>
  <c r="D31" i="2"/>
  <c r="O30" i="2"/>
  <c r="N30" i="2"/>
  <c r="M30" i="2"/>
  <c r="L30" i="2"/>
  <c r="K30" i="2"/>
  <c r="J30" i="2"/>
  <c r="I30" i="2"/>
  <c r="H30" i="2"/>
  <c r="G30" i="2"/>
  <c r="F30" i="2"/>
  <c r="E30" i="2"/>
  <c r="D30" i="2"/>
  <c r="O29" i="2"/>
  <c r="N29" i="2"/>
  <c r="M29" i="2"/>
  <c r="L29" i="2"/>
  <c r="K29" i="2"/>
  <c r="J29" i="2"/>
  <c r="I29" i="2"/>
  <c r="H29" i="2"/>
  <c r="G29" i="2"/>
  <c r="F29" i="2"/>
  <c r="E29" i="2"/>
  <c r="D29" i="2"/>
  <c r="O28" i="2"/>
  <c r="N28" i="2"/>
  <c r="M28" i="2"/>
  <c r="L28" i="2"/>
  <c r="K28" i="2"/>
  <c r="J28" i="2"/>
  <c r="I28" i="2"/>
  <c r="H28" i="2"/>
  <c r="G28" i="2"/>
  <c r="F28" i="2"/>
  <c r="E28" i="2"/>
  <c r="D28" i="2"/>
  <c r="O27" i="2"/>
  <c r="N27" i="2"/>
  <c r="M27" i="2"/>
  <c r="L27" i="2"/>
  <c r="K27" i="2"/>
  <c r="J27" i="2"/>
  <c r="I27" i="2"/>
  <c r="H27" i="2"/>
  <c r="G27" i="2"/>
  <c r="F27" i="2"/>
  <c r="E27" i="2"/>
  <c r="D27" i="2"/>
  <c r="O26" i="2"/>
  <c r="N26" i="2"/>
  <c r="M26" i="2"/>
  <c r="L26" i="2"/>
  <c r="K26" i="2"/>
  <c r="J26" i="2"/>
  <c r="I26" i="2"/>
  <c r="H26" i="2"/>
  <c r="G26" i="2"/>
  <c r="F26" i="2"/>
  <c r="E26" i="2"/>
  <c r="D26" i="2"/>
  <c r="O25" i="2"/>
  <c r="N25" i="2"/>
  <c r="M25" i="2"/>
  <c r="L25" i="2"/>
  <c r="K25" i="2"/>
  <c r="J25" i="2"/>
  <c r="I25" i="2"/>
  <c r="H25" i="2"/>
  <c r="G25" i="2"/>
  <c r="F25" i="2"/>
  <c r="E25" i="2"/>
  <c r="D25" i="2"/>
  <c r="O24" i="2"/>
  <c r="N24" i="2"/>
  <c r="M24" i="2"/>
  <c r="L24" i="2"/>
  <c r="K24" i="2"/>
  <c r="J24" i="2"/>
  <c r="I24" i="2"/>
  <c r="H24" i="2"/>
  <c r="G24" i="2"/>
  <c r="F24" i="2"/>
  <c r="E24" i="2"/>
  <c r="D24" i="2"/>
  <c r="O23" i="2"/>
  <c r="N23" i="2"/>
  <c r="M23" i="2"/>
  <c r="L23" i="2"/>
  <c r="K23" i="2"/>
  <c r="J23" i="2"/>
  <c r="I23" i="2"/>
  <c r="H23" i="2"/>
  <c r="G23" i="2"/>
  <c r="F23" i="2"/>
  <c r="E23" i="2"/>
  <c r="D23" i="2"/>
  <c r="O22" i="2"/>
  <c r="N22" i="2"/>
  <c r="M22" i="2"/>
  <c r="L22" i="2"/>
  <c r="K22" i="2"/>
  <c r="J22" i="2"/>
  <c r="I22" i="2"/>
  <c r="H22" i="2"/>
  <c r="G22" i="2"/>
  <c r="F22" i="2"/>
  <c r="E22" i="2"/>
  <c r="D22" i="2"/>
  <c r="O21" i="2"/>
  <c r="N21" i="2"/>
  <c r="M21" i="2"/>
  <c r="L21" i="2"/>
  <c r="K21" i="2"/>
  <c r="J21" i="2"/>
  <c r="I21" i="2"/>
  <c r="H21" i="2"/>
  <c r="G21" i="2"/>
  <c r="F21" i="2"/>
  <c r="E21" i="2"/>
  <c r="D21" i="2"/>
  <c r="O20" i="2"/>
  <c r="N20" i="2"/>
  <c r="M20" i="2"/>
  <c r="L20" i="2"/>
  <c r="K20" i="2"/>
  <c r="J20" i="2"/>
  <c r="I20" i="2"/>
  <c r="H20" i="2"/>
  <c r="G20" i="2"/>
  <c r="F20" i="2"/>
  <c r="E20" i="2"/>
  <c r="D20" i="2"/>
  <c r="O19" i="2"/>
  <c r="N19" i="2"/>
  <c r="M19" i="2"/>
  <c r="L19" i="2"/>
  <c r="K19" i="2"/>
  <c r="J19" i="2"/>
  <c r="I19" i="2"/>
  <c r="H19" i="2"/>
  <c r="G19" i="2"/>
  <c r="F19" i="2"/>
  <c r="E19" i="2"/>
  <c r="D19" i="2"/>
  <c r="O18" i="2"/>
  <c r="N18" i="2"/>
  <c r="M18" i="2"/>
  <c r="L18" i="2"/>
  <c r="K18" i="2"/>
  <c r="J18" i="2"/>
  <c r="I18" i="2"/>
  <c r="H18" i="2"/>
  <c r="G18" i="2"/>
  <c r="F18" i="2"/>
  <c r="E18" i="2"/>
  <c r="D18" i="2"/>
  <c r="O17" i="2"/>
  <c r="N17" i="2"/>
  <c r="M17" i="2"/>
  <c r="L17" i="2"/>
  <c r="K17" i="2"/>
  <c r="J17" i="2"/>
  <c r="I17" i="2"/>
  <c r="H17" i="2"/>
  <c r="G17" i="2"/>
  <c r="F17" i="2"/>
  <c r="E17" i="2"/>
  <c r="D17" i="2"/>
  <c r="O16" i="2"/>
  <c r="N16" i="2"/>
  <c r="M16" i="2"/>
  <c r="L16" i="2"/>
  <c r="K16" i="2"/>
  <c r="J16" i="2"/>
  <c r="I16" i="2"/>
  <c r="H16" i="2"/>
  <c r="G16" i="2"/>
  <c r="F16" i="2"/>
  <c r="E16" i="2"/>
  <c r="D16" i="2"/>
  <c r="O15" i="2"/>
  <c r="N15" i="2"/>
  <c r="M15" i="2"/>
  <c r="L15" i="2"/>
  <c r="K15" i="2"/>
  <c r="J15" i="2"/>
  <c r="I15" i="2"/>
  <c r="H15" i="2"/>
  <c r="G15" i="2"/>
  <c r="F15" i="2"/>
  <c r="E15" i="2"/>
  <c r="D15" i="2"/>
  <c r="O14" i="2"/>
  <c r="N14" i="2"/>
  <c r="M14" i="2"/>
  <c r="L14" i="2"/>
  <c r="K14" i="2"/>
  <c r="J14" i="2"/>
  <c r="I14" i="2"/>
  <c r="H14" i="2"/>
  <c r="G14" i="2"/>
  <c r="F14" i="2"/>
  <c r="E14" i="2"/>
  <c r="D14" i="2"/>
  <c r="O13" i="2"/>
  <c r="N13" i="2"/>
  <c r="M13" i="2"/>
  <c r="L13" i="2"/>
  <c r="K13" i="2"/>
  <c r="J13" i="2"/>
  <c r="I13" i="2"/>
  <c r="H13" i="2"/>
  <c r="G13" i="2"/>
  <c r="F13" i="2"/>
  <c r="E13" i="2"/>
  <c r="D13" i="2"/>
  <c r="O12" i="2"/>
  <c r="N12" i="2"/>
  <c r="M12" i="2"/>
  <c r="L12" i="2"/>
  <c r="K12" i="2"/>
  <c r="J12" i="2"/>
  <c r="I12" i="2"/>
  <c r="H12" i="2"/>
  <c r="G12" i="2"/>
  <c r="F12" i="2"/>
  <c r="E12" i="2"/>
  <c r="D12" i="2"/>
  <c r="O11" i="2"/>
  <c r="N11" i="2"/>
  <c r="M11" i="2"/>
  <c r="L11" i="2"/>
  <c r="K11" i="2"/>
  <c r="J11" i="2"/>
  <c r="I11" i="2"/>
  <c r="H11" i="2"/>
  <c r="G11" i="2"/>
  <c r="F11" i="2"/>
  <c r="E11" i="2"/>
  <c r="D11" i="2"/>
  <c r="O10" i="2"/>
  <c r="N10" i="2"/>
  <c r="N46" i="2" s="1"/>
  <c r="M10" i="2"/>
  <c r="L10" i="2"/>
  <c r="K10" i="2"/>
  <c r="J10" i="2"/>
  <c r="I10" i="2"/>
  <c r="H10" i="2"/>
  <c r="G10" i="2"/>
  <c r="F10" i="2"/>
  <c r="E10" i="2"/>
  <c r="D10" i="2"/>
  <c r="H46" i="2" l="1"/>
  <c r="O46" i="2"/>
  <c r="M46" i="2"/>
  <c r="M47" i="2" s="1"/>
  <c r="N47" i="2"/>
  <c r="O47" i="2"/>
  <c r="J46" i="2"/>
  <c r="E46" i="2"/>
  <c r="I46" i="2"/>
  <c r="F46" i="2"/>
  <c r="K46" i="2"/>
  <c r="L9" i="2"/>
  <c r="L47" i="2" s="1"/>
  <c r="G46" i="2"/>
  <c r="H9" i="2"/>
  <c r="H47" i="2" s="1"/>
  <c r="I9" i="2"/>
  <c r="J9" i="2"/>
  <c r="L46" i="2"/>
  <c r="E9" i="2"/>
  <c r="F9" i="2"/>
  <c r="G9" i="2"/>
  <c r="K9" i="2"/>
  <c r="D46" i="2"/>
  <c r="P10" i="2"/>
  <c r="P11" i="2"/>
  <c r="P12" i="2"/>
  <c r="P13" i="2"/>
  <c r="P14" i="2"/>
  <c r="P15" i="2"/>
  <c r="P16" i="2"/>
  <c r="P17" i="2"/>
  <c r="P18" i="2"/>
  <c r="P19" i="2"/>
  <c r="P20" i="2"/>
  <c r="P21" i="2"/>
  <c r="P22" i="2"/>
  <c r="P23" i="2"/>
  <c r="P24" i="2"/>
  <c r="P25" i="2"/>
  <c r="P26" i="2"/>
  <c r="P27" i="2"/>
  <c r="P28" i="2"/>
  <c r="P29" i="2"/>
  <c r="P30" i="2"/>
  <c r="P31" i="2"/>
  <c r="P32" i="2"/>
  <c r="P33" i="2"/>
  <c r="P34" i="2"/>
  <c r="P35" i="2"/>
  <c r="P36" i="2"/>
  <c r="P37" i="2"/>
  <c r="P38" i="2"/>
  <c r="P39" i="2"/>
  <c r="P40" i="2"/>
  <c r="P41" i="2"/>
  <c r="P42" i="2"/>
  <c r="P43" i="2"/>
  <c r="P44" i="2"/>
  <c r="P45" i="2"/>
  <c r="D9" i="2"/>
  <c r="D47" i="2" s="1"/>
  <c r="P4" i="2"/>
  <c r="P5" i="2"/>
  <c r="P6" i="2"/>
  <c r="P7" i="2"/>
  <c r="P8" i="2"/>
  <c r="F47" i="2" l="1"/>
  <c r="E47" i="2"/>
  <c r="K47" i="2"/>
  <c r="G47" i="2"/>
  <c r="J47" i="2"/>
  <c r="I47" i="2"/>
  <c r="P46" i="2"/>
  <c r="P9" i="2"/>
  <c r="P47" i="2" l="1"/>
</calcChain>
</file>

<file path=xl/sharedStrings.xml><?xml version="1.0" encoding="utf-8"?>
<sst xmlns="http://schemas.openxmlformats.org/spreadsheetml/2006/main" count="67" uniqueCount="41">
  <si>
    <t>年間集計表</t>
    <rPh sb="0" eb="5">
      <t>ネンカンシュウケイヒョウ</t>
    </rPh>
    <phoneticPr fontId="2"/>
  </si>
  <si>
    <t>合計</t>
    <rPh sb="0" eb="2">
      <t>ゴウケイ</t>
    </rPh>
    <phoneticPr fontId="2"/>
  </si>
  <si>
    <t>収入計</t>
    <rPh sb="0" eb="2">
      <t>シュウニュウ</t>
    </rPh>
    <rPh sb="2" eb="3">
      <t>ケイ</t>
    </rPh>
    <phoneticPr fontId="2"/>
  </si>
  <si>
    <t>収入</t>
    <rPh sb="0" eb="2">
      <t>シュウニュウ</t>
    </rPh>
    <phoneticPr fontId="2"/>
  </si>
  <si>
    <t>支出</t>
    <rPh sb="0" eb="2">
      <t>シシュツ</t>
    </rPh>
    <phoneticPr fontId="2"/>
  </si>
  <si>
    <t>収支</t>
    <rPh sb="0" eb="2">
      <t>シュウシ</t>
    </rPh>
    <phoneticPr fontId="2"/>
  </si>
  <si>
    <t>費目</t>
    <rPh sb="0" eb="2">
      <t>ヒモク</t>
    </rPh>
    <phoneticPr fontId="2"/>
  </si>
  <si>
    <t>支出計</t>
    <rPh sb="0" eb="2">
      <t>シシュツ</t>
    </rPh>
    <rPh sb="2" eb="3">
      <t>ケイ</t>
    </rPh>
    <phoneticPr fontId="2"/>
  </si>
  <si>
    <t>年金</t>
    <rPh sb="0" eb="2">
      <t>ネンキン</t>
    </rPh>
    <phoneticPr fontId="2"/>
  </si>
  <si>
    <t>配当</t>
    <rPh sb="0" eb="2">
      <t>ハイトウ</t>
    </rPh>
    <phoneticPr fontId="2"/>
  </si>
  <si>
    <t>その他収入</t>
    <rPh sb="2" eb="5">
      <t>タシュウニュウ</t>
    </rPh>
    <phoneticPr fontId="2"/>
  </si>
  <si>
    <t>食費</t>
    <rPh sb="0" eb="2">
      <t>ショクヒ</t>
    </rPh>
    <phoneticPr fontId="2"/>
  </si>
  <si>
    <t>外食費</t>
    <rPh sb="0" eb="3">
      <t>ガイショクヒ</t>
    </rPh>
    <phoneticPr fontId="2"/>
  </si>
  <si>
    <t>電気代</t>
    <rPh sb="0" eb="3">
      <t>デンキダイ</t>
    </rPh>
    <phoneticPr fontId="2"/>
  </si>
  <si>
    <t>ガス代</t>
    <rPh sb="2" eb="3">
      <t>ダイ</t>
    </rPh>
    <phoneticPr fontId="2"/>
  </si>
  <si>
    <t>水道代</t>
    <rPh sb="0" eb="3">
      <t>スイドウダイ</t>
    </rPh>
    <phoneticPr fontId="2"/>
  </si>
  <si>
    <t>電話・ネット代</t>
    <rPh sb="0" eb="2">
      <t>デンワ</t>
    </rPh>
    <rPh sb="6" eb="7">
      <t>ダイ</t>
    </rPh>
    <phoneticPr fontId="2"/>
  </si>
  <si>
    <t>衣服</t>
    <rPh sb="0" eb="2">
      <t>イフク</t>
    </rPh>
    <phoneticPr fontId="2"/>
  </si>
  <si>
    <t>住宅</t>
    <rPh sb="0" eb="2">
      <t>ジュウタク</t>
    </rPh>
    <phoneticPr fontId="2"/>
  </si>
  <si>
    <t>趣味・娯楽</t>
    <rPh sb="0" eb="2">
      <t>シュミ</t>
    </rPh>
    <rPh sb="3" eb="5">
      <t>ゴラク</t>
    </rPh>
    <phoneticPr fontId="2"/>
  </si>
  <si>
    <t>教養</t>
    <rPh sb="0" eb="2">
      <t>キョウヨウ</t>
    </rPh>
    <phoneticPr fontId="2"/>
  </si>
  <si>
    <t>税・社会保障</t>
    <rPh sb="0" eb="1">
      <t>ゼイ</t>
    </rPh>
    <rPh sb="2" eb="6">
      <t>シャカイホショウ</t>
    </rPh>
    <phoneticPr fontId="2"/>
  </si>
  <si>
    <t>保険</t>
    <rPh sb="0" eb="2">
      <t>ホケン</t>
    </rPh>
    <phoneticPr fontId="2"/>
  </si>
  <si>
    <t>自動車</t>
    <rPh sb="0" eb="3">
      <t>ジドウシャ</t>
    </rPh>
    <phoneticPr fontId="2"/>
  </si>
  <si>
    <t>その他支出</t>
    <rPh sb="2" eb="5">
      <t>タシシュツ</t>
    </rPh>
    <phoneticPr fontId="2"/>
  </si>
  <si>
    <t>明細入力</t>
    <rPh sb="0" eb="4">
      <t>メイサイニュウリョク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</si>
  <si>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</si>
  <si>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</si>
  <si>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収入／支出</t>
    <rPh sb="0" eb="2">
      <t>シュウニュウ</t>
    </rPh>
    <rPh sb="3" eb="5">
      <t>シシュツ</t>
    </rPh>
    <phoneticPr fontId="2"/>
  </si>
  <si>
    <t>金額</t>
    <rPh sb="0" eb="2">
      <t>キンガク</t>
    </rPh>
    <phoneticPr fontId="2"/>
  </si>
  <si>
    <t>12月分</t>
    <rPh sb="2" eb="4">
      <t>ガツブン</t>
    </rPh>
    <phoneticPr fontId="2"/>
  </si>
  <si>
    <t>摘要</t>
    <rPh sb="0" eb="2">
      <t>テキヨウ</t>
    </rPh>
    <phoneticPr fontId="2"/>
  </si>
  <si>
    <t>支出</t>
  </si>
  <si>
    <t>宝くじ</t>
    <rPh sb="0" eb="1">
      <t>タカラ</t>
    </rPh>
    <phoneticPr fontId="2"/>
  </si>
  <si>
    <t>収入</t>
  </si>
  <si>
    <t>書籍</t>
    <rPh sb="0" eb="2">
      <t>ショセキ</t>
    </rPh>
    <phoneticPr fontId="2"/>
  </si>
  <si>
    <t>ガソリン</t>
    <phoneticPr fontId="2"/>
  </si>
  <si>
    <t>修繕</t>
    <rPh sb="0" eb="2">
      <t>シュウゼン</t>
    </rPh>
    <phoneticPr fontId="2"/>
  </si>
  <si>
    <t>コンサート</t>
    <phoneticPr fontId="2"/>
  </si>
  <si>
    <t>防寒具</t>
    <rPh sb="0" eb="3">
      <t>ボウカング</t>
    </rPh>
    <phoneticPr fontId="2"/>
  </si>
  <si>
    <t>セーター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</si>
</sst>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&quot;月&quot;"/>
    <numFmt numFmtId="181" formatCode="#,##0;[Red]\-#,##0;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1"/>
      <color theme="0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sz val="14"/>
      <color theme="0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ouble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medium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medium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7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/>
    <xf numFmtId="38" fontId="1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5" fillId="0" borderId="6" xfId="0" applyFont="1" applyBorder="1">
      <alignment vertical="center"/>
    </xf>
    <xf numFmtId="0" fontId="5" fillId="0" borderId="7" xfId="0" applyFont="1" applyBorder="1">
      <alignment vertical="center"/>
    </xf>
    <xf numFmtId="0" fontId="5" fillId="0" borderId="8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16" xfId="0" applyFont="1" applyBorder="1">
      <alignment vertical="center"/>
    </xf>
    <xf numFmtId="0" fontId="5" fillId="0" borderId="18" xfId="0" applyFont="1" applyBorder="1">
      <alignment vertical="center"/>
    </xf>
    <xf numFmtId="0" fontId="5" fillId="0" borderId="20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5" fillId="2" borderId="2" xfId="1" applyFont="1" applyBorder="1">
      <alignment vertical="center"/>
    </xf>
    <xf numFmtId="0" fontId="5" fillId="4" borderId="22" xfId="3" applyFont="1" applyBorder="1">
      <alignment vertical="center"/>
    </xf>
    <xf numFmtId="0" fontId="5" fillId="3" borderId="24" xfId="2" applyFont="1" applyBorder="1">
      <alignment vertical="center"/>
    </xf>
    <xf numFmtId="0" fontId="5" fillId="3" borderId="25" xfId="2" applyFont="1" applyBorder="1">
      <alignment vertical="center"/>
    </xf>
    <xf numFmtId="0" fontId="7" fillId="0" borderId="0" xfId="0" applyFont="1">
      <alignment vertical="center"/>
    </xf>
    <xf numFmtId="0" fontId="8" fillId="5" borderId="0" xfId="6" applyFont="1">
      <alignment vertical="center"/>
    </xf>
    <xf numFmtId="38" fontId="4" fillId="0" borderId="0" xfId="5" applyFont="1">
      <alignment vertical="center"/>
    </xf>
    <xf numFmtId="176" fontId="5" fillId="0" borderId="7" xfId="0" applyNumberFormat="1" applyFont="1" applyBorder="1">
      <alignment vertical="center"/>
    </xf>
    <xf numFmtId="0" fontId="5" fillId="2" borderId="9" xfId="1" applyFont="1" applyBorder="1" applyAlignment="1">
      <alignment horizontal="center" vertical="center" textRotation="255"/>
    </xf>
    <xf numFmtId="0" fontId="5" fillId="2" borderId="12" xfId="1" applyFont="1" applyBorder="1" applyAlignment="1">
      <alignment horizontal="center" vertical="center" textRotation="255"/>
    </xf>
    <xf numFmtId="0" fontId="5" fillId="2" borderId="15" xfId="1" applyFont="1" applyBorder="1" applyAlignment="1">
      <alignment horizontal="center" vertical="center" textRotation="255"/>
    </xf>
    <xf numFmtId="0" fontId="5" fillId="4" borderId="5" xfId="3" applyFont="1" applyBorder="1" applyAlignment="1">
      <alignment horizontal="center" vertical="center" textRotation="255"/>
    </xf>
    <xf numFmtId="0" fontId="5" fillId="4" borderId="1" xfId="3" applyFont="1" applyBorder="1" applyAlignment="1">
      <alignment horizontal="center" vertical="center" textRotation="255"/>
    </xf>
    <xf numFmtId="0" fontId="5" fillId="4" borderId="4" xfId="3" applyFont="1" applyBorder="1" applyAlignment="1">
      <alignment horizontal="center" vertical="center" textRotation="255"/>
    </xf>
    <xf numFmtId="181" fontId="4" fillId="0" borderId="10" xfId="5" applyNumberFormat="1" applyFont="1" applyBorder="1">
      <alignment vertical="center"/>
    </xf>
    <xf numFmtId="181" fontId="4" fillId="0" borderId="11" xfId="5" applyNumberFormat="1" applyFont="1" applyBorder="1">
      <alignment vertical="center"/>
    </xf>
    <xf numFmtId="181" fontId="4" fillId="0" borderId="13" xfId="5" applyNumberFormat="1" applyFont="1" applyBorder="1">
      <alignment vertical="center"/>
    </xf>
    <xf numFmtId="181" fontId="4" fillId="0" borderId="14" xfId="5" applyNumberFormat="1" applyFont="1" applyBorder="1">
      <alignment vertical="center"/>
    </xf>
    <xf numFmtId="181" fontId="4" fillId="0" borderId="16" xfId="5" applyNumberFormat="1" applyFont="1" applyBorder="1">
      <alignment vertical="center"/>
    </xf>
    <xf numFmtId="181" fontId="4" fillId="0" borderId="17" xfId="5" applyNumberFormat="1" applyFont="1" applyBorder="1">
      <alignment vertical="center"/>
    </xf>
    <xf numFmtId="181" fontId="4" fillId="2" borderId="2" xfId="5" applyNumberFormat="1" applyFont="1" applyFill="1" applyBorder="1">
      <alignment vertical="center"/>
    </xf>
    <xf numFmtId="181" fontId="4" fillId="2" borderId="3" xfId="5" applyNumberFormat="1" applyFont="1" applyFill="1" applyBorder="1">
      <alignment vertical="center"/>
    </xf>
    <xf numFmtId="181" fontId="4" fillId="0" borderId="18" xfId="5" applyNumberFormat="1" applyFont="1" applyBorder="1">
      <alignment vertical="center"/>
    </xf>
    <xf numFmtId="181" fontId="4" fillId="0" borderId="19" xfId="5" applyNumberFormat="1" applyFont="1" applyBorder="1">
      <alignment vertical="center"/>
    </xf>
    <xf numFmtId="181" fontId="4" fillId="0" borderId="20" xfId="5" applyNumberFormat="1" applyFont="1" applyBorder="1">
      <alignment vertical="center"/>
    </xf>
    <xf numFmtId="181" fontId="4" fillId="0" borderId="21" xfId="5" applyNumberFormat="1" applyFont="1" applyBorder="1">
      <alignment vertical="center"/>
    </xf>
    <xf numFmtId="181" fontId="4" fillId="4" borderId="22" xfId="5" applyNumberFormat="1" applyFont="1" applyFill="1" applyBorder="1">
      <alignment vertical="center"/>
    </xf>
    <xf numFmtId="181" fontId="4" fillId="4" borderId="23" xfId="5" applyNumberFormat="1" applyFont="1" applyFill="1" applyBorder="1">
      <alignment vertical="center"/>
    </xf>
    <xf numFmtId="181" fontId="4" fillId="3" borderId="25" xfId="5" applyNumberFormat="1" applyFont="1" applyFill="1" applyBorder="1">
      <alignment vertical="center"/>
    </xf>
  </cellXfs>
  <cellStyles count="7">
    <cellStyle name="20% - アクセント 1" xfId="1" builtinId="30"/>
    <cellStyle name="20% - アクセント 2" xfId="2" builtinId="34"/>
    <cellStyle name="20% - アクセント 3" xfId="3" builtinId="38"/>
    <cellStyle name="アクセント 3" xfId="6" builtinId="37"/>
    <cellStyle name="桁区切り" xfId="5" builtinId="6"/>
    <cellStyle name="標準" xfId="0" builtinId="0"/>
    <cellStyle name="標準 2" xfId="4" xr:uid="{CB100D18-73C7-49A5-AAA4-6504AE51F083}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游ゴシック"/>
        <family val="3"/>
        <charset val="128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16CAD85-3A93-4716-9A82-668D99464740}" name="明細" displayName="明細" ref="B3:G16" totalsRowShown="0" headerRowDxfId="7" dataDxfId="6" headerRowCellStyle="アクセント 3">
  <autoFilter ref="B3:G16" xr:uid="{016CAD85-3A93-4716-9A82-668D99464740}"/>
  <tableColumns count="6">
    <tableColumn id="1" xr3:uid="{363CCBB0-C4EB-4296-8AE1-5E8BD4C25E49}" name="月" dataDxfId="5"/>
    <tableColumn id="2" xr3:uid="{177351FA-3551-4694-AB09-E8204C349BC3}" name="日" dataDxfId="4"/>
    <tableColumn id="3" xr3:uid="{3B4B902C-3CFC-4E50-B03F-25D81A6F3122}" name="収入／支出" dataDxfId="3"/>
    <tableColumn id="4" xr3:uid="{83CA5571-9843-48A7-B392-1E5DD399DECD}" name="費目" dataDxfId="2"/>
    <tableColumn id="5" xr3:uid="{F9BAA3F8-2766-449C-9FFC-CBE53FED0A44}" name="金額" dataDxfId="1" dataCellStyle="桁区切り"/>
    <tableColumn id="6" xr3:uid="{3B15FD71-7942-4480-8EF4-E673C3C35EC9}" name="摘要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D8524-A19E-48B4-9A8E-6829066DA5B2}">
  <dimension ref="B1:P47"/>
  <sheetViews>
    <sheetView zoomScaleNormal="100" workbookViewId="0">
      <selection activeCell="D13" sqref="D13"/>
    </sheetView>
  </sheetViews>
  <sheetFormatPr defaultRowHeight="22.2" x14ac:dyDescent="0.45"/>
  <cols>
    <col min="1" max="1" width="2.296875" style="10" customWidth="1"/>
    <col min="2" max="2" width="8.796875" style="10"/>
    <col min="3" max="3" width="25.69921875" style="10" customWidth="1"/>
    <col min="4" max="16" width="9.69921875" style="10" customWidth="1"/>
    <col min="17" max="16384" width="8.796875" style="10"/>
  </cols>
  <sheetData>
    <row r="1" spans="2:16" x14ac:dyDescent="0.45">
      <c r="B1" s="9" t="s">
        <v>0</v>
      </c>
    </row>
    <row r="2" spans="2:16" ht="11.4" customHeight="1" thickBot="1" x14ac:dyDescent="0.5"/>
    <row r="3" spans="2:16" ht="18" customHeight="1" thickBot="1" x14ac:dyDescent="0.5">
      <c r="B3" s="1"/>
      <c r="C3" s="2" t="s">
        <v>6</v>
      </c>
      <c r="D3" s="18">
        <v>1</v>
      </c>
      <c r="E3" s="18">
        <v>2</v>
      </c>
      <c r="F3" s="18">
        <v>3</v>
      </c>
      <c r="G3" s="18">
        <v>4</v>
      </c>
      <c r="H3" s="18">
        <v>5</v>
      </c>
      <c r="I3" s="18">
        <v>6</v>
      </c>
      <c r="J3" s="18">
        <v>7</v>
      </c>
      <c r="K3" s="18">
        <v>8</v>
      </c>
      <c r="L3" s="18">
        <v>9</v>
      </c>
      <c r="M3" s="18">
        <v>10</v>
      </c>
      <c r="N3" s="18">
        <v>11</v>
      </c>
      <c r="O3" s="18">
        <v>12</v>
      </c>
      <c r="P3" s="3" t="s">
        <v>1</v>
      </c>
    </row>
    <row r="4" spans="2:16" ht="18" customHeight="1" thickTop="1" x14ac:dyDescent="0.45">
      <c r="B4" s="19" t="s">
        <v>3</v>
      </c>
      <c r="C4" s="4" t="s">
        <v>8</v>
      </c>
      <c r="D4" s="25">
        <f>SUMIFS(明細[金額],明細[費目],年間集計!$C4,明細[月],年間集計!D$3)</f>
        <v>200000</v>
      </c>
      <c r="E4" s="25">
        <f>SUMIFS(明細[金額],明細[費目],年間集計!$C4,明細[月],年間集計!E$3)</f>
        <v>0</v>
      </c>
      <c r="F4" s="25">
        <f>SUMIFS(明細[金額],明細[費目],年間集計!$C4,明細[月],年間集計!F$3)</f>
        <v>0</v>
      </c>
      <c r="G4" s="25">
        <f>SUMIFS(明細[金額],明細[費目],年間集計!$C4,明細[月],年間集計!G$3)</f>
        <v>0</v>
      </c>
      <c r="H4" s="25">
        <f>SUMIFS(明細[金額],明細[費目],年間集計!$C4,明細[月],年間集計!H$3)</f>
        <v>0</v>
      </c>
      <c r="I4" s="25">
        <f>SUMIFS(明細[金額],明細[費目],年間集計!$C4,明細[月],年間集計!I$3)</f>
        <v>0</v>
      </c>
      <c r="J4" s="25">
        <f>SUMIFS(明細[金額],明細[費目],年間集計!$C4,明細[月],年間集計!J$3)</f>
        <v>0</v>
      </c>
      <c r="K4" s="25">
        <f>SUMIFS(明細[金額],明細[費目],年間集計!$C4,明細[月],年間集計!K$3)</f>
        <v>200000</v>
      </c>
      <c r="L4" s="25">
        <f>SUMIFS(明細[金額],明細[費目],年間集計!$C4,明細[月],年間集計!L$3)</f>
        <v>0</v>
      </c>
      <c r="M4" s="25">
        <f>SUMIFS(明細[金額],明細[費目],年間集計!$C4,明細[月],年間集計!M$3)</f>
        <v>0</v>
      </c>
      <c r="N4" s="25">
        <f>SUMIFS(明細[金額],明細[費目],年間集計!$C4,明細[月],年間集計!N$3)</f>
        <v>0</v>
      </c>
      <c r="O4" s="25">
        <f>SUMIFS(明細[金額],明細[費目],年間集計!$C4,明細[月],年間集計!O$3)</f>
        <v>0</v>
      </c>
      <c r="P4" s="26">
        <f>SUM(D4:O4)</f>
        <v>400000</v>
      </c>
    </row>
    <row r="5" spans="2:16" ht="18" customHeight="1" x14ac:dyDescent="0.45">
      <c r="B5" s="20"/>
      <c r="C5" s="5" t="s">
        <v>9</v>
      </c>
      <c r="D5" s="27">
        <f>SUMIFS(明細[金額],明細[費目],年間集計!$C5,明細[月],年間集計!D$3)</f>
        <v>0</v>
      </c>
      <c r="E5" s="27">
        <f>SUMIFS(明細[金額],明細[費目],年間集計!$C5,明細[月],年間集計!E$3)</f>
        <v>0</v>
      </c>
      <c r="F5" s="27">
        <f>SUMIFS(明細[金額],明細[費目],年間集計!$C5,明細[月],年間集計!F$3)</f>
        <v>0</v>
      </c>
      <c r="G5" s="27">
        <f>SUMIFS(明細[金額],明細[費目],年間集計!$C5,明細[月],年間集計!G$3)</f>
        <v>0</v>
      </c>
      <c r="H5" s="27">
        <f>SUMIFS(明細[金額],明細[費目],年間集計!$C5,明細[月],年間集計!H$3)</f>
        <v>0</v>
      </c>
      <c r="I5" s="27">
        <f>SUMIFS(明細[金額],明細[費目],年間集計!$C5,明細[月],年間集計!I$3)</f>
        <v>0</v>
      </c>
      <c r="J5" s="27">
        <f>SUMIFS(明細[金額],明細[費目],年間集計!$C5,明細[月],年間集計!J$3)</f>
        <v>0</v>
      </c>
      <c r="K5" s="27">
        <f>SUMIFS(明細[金額],明細[費目],年間集計!$C5,明細[月],年間集計!K$3)</f>
        <v>0</v>
      </c>
      <c r="L5" s="27">
        <f>SUMIFS(明細[金額],明細[費目],年間集計!$C5,明細[月],年間集計!L$3)</f>
        <v>0</v>
      </c>
      <c r="M5" s="27">
        <f>SUMIFS(明細[金額],明細[費目],年間集計!$C5,明細[月],年間集計!M$3)</f>
        <v>0</v>
      </c>
      <c r="N5" s="27">
        <f>SUMIFS(明細[金額],明細[費目],年間集計!$C5,明細[月],年間集計!N$3)</f>
        <v>0</v>
      </c>
      <c r="O5" s="27">
        <f>SUMIFS(明細[金額],明細[費目],年間集計!$C5,明細[月],年間集計!O$3)</f>
        <v>0</v>
      </c>
      <c r="P5" s="28">
        <f>SUM(D5:O5)</f>
        <v>0</v>
      </c>
    </row>
    <row r="6" spans="2:16" ht="18" customHeight="1" x14ac:dyDescent="0.45">
      <c r="B6" s="20"/>
      <c r="C6" s="5" t="s">
        <v>33</v>
      </c>
      <c r="D6" s="27">
        <f>SUMIFS(明細[金額],明細[費目],年間集計!$C6,明細[月],年間集計!D$3)</f>
        <v>0</v>
      </c>
      <c r="E6" s="27">
        <f>SUMIFS(明細[金額],明細[費目],年間集計!$C6,明細[月],年間集計!E$3)</f>
        <v>0</v>
      </c>
      <c r="F6" s="27">
        <f>SUMIFS(明細[金額],明細[費目],年間集計!$C6,明細[月],年間集計!F$3)</f>
        <v>0</v>
      </c>
      <c r="G6" s="27">
        <f>SUMIFS(明細[金額],明細[費目],年間集計!$C6,明細[月],年間集計!G$3)</f>
        <v>0</v>
      </c>
      <c r="H6" s="27">
        <f>SUMIFS(明細[金額],明細[費目],年間集計!$C6,明細[月],年間集計!H$3)</f>
        <v>0</v>
      </c>
      <c r="I6" s="27">
        <f>SUMIFS(明細[金額],明細[費目],年間集計!$C6,明細[月],年間集計!I$3)</f>
        <v>0</v>
      </c>
      <c r="J6" s="27">
        <f>SUMIFS(明細[金額],明細[費目],年間集計!$C6,明細[月],年間集計!J$3)</f>
        <v>0</v>
      </c>
      <c r="K6" s="27">
        <f>SUMIFS(明細[金額],明細[費目],年間集計!$C6,明細[月],年間集計!K$3)</f>
        <v>0</v>
      </c>
      <c r="L6" s="27">
        <f>SUMIFS(明細[金額],明細[費目],年間集計!$C6,明細[月],年間集計!L$3)</f>
        <v>0</v>
      </c>
      <c r="M6" s="27">
        <f>SUMIFS(明細[金額],明細[費目],年間集計!$C6,明細[月],年間集計!M$3)</f>
        <v>0</v>
      </c>
      <c r="N6" s="27">
        <f>SUMIFS(明細[金額],明細[費目],年間集計!$C6,明細[月],年間集計!N$3)</f>
        <v>1000</v>
      </c>
      <c r="O6" s="27">
        <f>SUMIFS(明細[金額],明細[費目],年間集計!$C6,明細[月],年間集計!O$3)</f>
        <v>0</v>
      </c>
      <c r="P6" s="28">
        <f>SUM(D6:O6)</f>
        <v>1000</v>
      </c>
    </row>
    <row r="7" spans="2:16" ht="18" customHeight="1" x14ac:dyDescent="0.45">
      <c r="B7" s="20"/>
      <c r="C7" s="5"/>
      <c r="D7" s="27">
        <f>SUMIFS(明細[金額],明細[費目],年間集計!$C7,明細[月],年間集計!D$3)</f>
        <v>0</v>
      </c>
      <c r="E7" s="27">
        <f>SUMIFS(明細[金額],明細[費目],年間集計!$C7,明細[月],年間集計!E$3)</f>
        <v>0</v>
      </c>
      <c r="F7" s="27">
        <f>SUMIFS(明細[金額],明細[費目],年間集計!$C7,明細[月],年間集計!F$3)</f>
        <v>0</v>
      </c>
      <c r="G7" s="27">
        <f>SUMIFS(明細[金額],明細[費目],年間集計!$C7,明細[月],年間集計!G$3)</f>
        <v>0</v>
      </c>
      <c r="H7" s="27">
        <f>SUMIFS(明細[金額],明細[費目],年間集計!$C7,明細[月],年間集計!H$3)</f>
        <v>0</v>
      </c>
      <c r="I7" s="27">
        <f>SUMIFS(明細[金額],明細[費目],年間集計!$C7,明細[月],年間集計!I$3)</f>
        <v>0</v>
      </c>
      <c r="J7" s="27">
        <f>SUMIFS(明細[金額],明細[費目],年間集計!$C7,明細[月],年間集計!J$3)</f>
        <v>0</v>
      </c>
      <c r="K7" s="27">
        <f>SUMIFS(明細[金額],明細[費目],年間集計!$C7,明細[月],年間集計!K$3)</f>
        <v>0</v>
      </c>
      <c r="L7" s="27">
        <f>SUMIFS(明細[金額],明細[費目],年間集計!$C7,明細[月],年間集計!L$3)</f>
        <v>0</v>
      </c>
      <c r="M7" s="27">
        <f>SUMIFS(明細[金額],明細[費目],年間集計!$C7,明細[月],年間集計!M$3)</f>
        <v>0</v>
      </c>
      <c r="N7" s="27">
        <f>SUMIFS(明細[金額],明細[費目],年間集計!$C7,明細[月],年間集計!N$3)</f>
        <v>0</v>
      </c>
      <c r="O7" s="27">
        <f>SUMIFS(明細[金額],明細[費目],年間集計!$C7,明細[月],年間集計!O$3)</f>
        <v>0</v>
      </c>
      <c r="P7" s="28">
        <f>SUM(D7:O7)</f>
        <v>0</v>
      </c>
    </row>
    <row r="8" spans="2:16" ht="18" customHeight="1" x14ac:dyDescent="0.45">
      <c r="B8" s="20"/>
      <c r="C8" s="6" t="s">
        <v>10</v>
      </c>
      <c r="D8" s="29">
        <f>SUMIFS(明細[金額],明細[費目],年間集計!$C8,明細[月],年間集計!D$3)</f>
        <v>0</v>
      </c>
      <c r="E8" s="29">
        <f>SUMIFS(明細[金額],明細[費目],年間集計!$C8,明細[月],年間集計!E$3)</f>
        <v>0</v>
      </c>
      <c r="F8" s="29">
        <f>SUMIFS(明細[金額],明細[費目],年間集計!$C8,明細[月],年間集計!F$3)</f>
        <v>0</v>
      </c>
      <c r="G8" s="29">
        <f>SUMIFS(明細[金額],明細[費目],年間集計!$C8,明細[月],年間集計!G$3)</f>
        <v>0</v>
      </c>
      <c r="H8" s="29">
        <f>SUMIFS(明細[金額],明細[費目],年間集計!$C8,明細[月],年間集計!H$3)</f>
        <v>0</v>
      </c>
      <c r="I8" s="29">
        <f>SUMIFS(明細[金額],明細[費目],年間集計!$C8,明細[月],年間集計!I$3)</f>
        <v>0</v>
      </c>
      <c r="J8" s="29">
        <f>SUMIFS(明細[金額],明細[費目],年間集計!$C8,明細[月],年間集計!J$3)</f>
        <v>0</v>
      </c>
      <c r="K8" s="29">
        <f>SUMIFS(明細[金額],明細[費目],年間集計!$C8,明細[月],年間集計!K$3)</f>
        <v>0</v>
      </c>
      <c r="L8" s="29">
        <f>SUMIFS(明細[金額],明細[費目],年間集計!$C8,明細[月],年間集計!L$3)</f>
        <v>0</v>
      </c>
      <c r="M8" s="29">
        <f>SUMIFS(明細[金額],明細[費目],年間集計!$C8,明細[月],年間集計!M$3)</f>
        <v>0</v>
      </c>
      <c r="N8" s="29">
        <f>SUMIFS(明細[金額],明細[費目],年間集計!$C8,明細[月],年間集計!N$3)</f>
        <v>0</v>
      </c>
      <c r="O8" s="29">
        <f>SUMIFS(明細[金額],明細[費目],年間集計!$C8,明細[月],年間集計!O$3)</f>
        <v>0</v>
      </c>
      <c r="P8" s="30">
        <f>SUM(D8:O8)</f>
        <v>0</v>
      </c>
    </row>
    <row r="9" spans="2:16" ht="18" customHeight="1" thickBot="1" x14ac:dyDescent="0.5">
      <c r="B9" s="21"/>
      <c r="C9" s="11" t="s">
        <v>2</v>
      </c>
      <c r="D9" s="31">
        <f>SUM(D4:D8)</f>
        <v>200000</v>
      </c>
      <c r="E9" s="31">
        <f>SUM(E4:E8)</f>
        <v>0</v>
      </c>
      <c r="F9" s="31">
        <f>SUM(F4:F8)</f>
        <v>0</v>
      </c>
      <c r="G9" s="31">
        <f>SUM(G4:G8)</f>
        <v>0</v>
      </c>
      <c r="H9" s="31">
        <f>SUM(H4:H8)</f>
        <v>0</v>
      </c>
      <c r="I9" s="31">
        <f>SUM(I4:I8)</f>
        <v>0</v>
      </c>
      <c r="J9" s="31">
        <f>SUM(J4:J8)</f>
        <v>0</v>
      </c>
      <c r="K9" s="31">
        <f>SUM(K4:K8)</f>
        <v>200000</v>
      </c>
      <c r="L9" s="31">
        <f>SUM(L4:L8)</f>
        <v>0</v>
      </c>
      <c r="M9" s="31">
        <f>SUM(M4:M8)</f>
        <v>0</v>
      </c>
      <c r="N9" s="31">
        <f>SUM(N4:N8)</f>
        <v>1000</v>
      </c>
      <c r="O9" s="31">
        <f>SUM(O4:O8)</f>
        <v>0</v>
      </c>
      <c r="P9" s="32">
        <f>SUM(D9:O9)</f>
        <v>401000</v>
      </c>
    </row>
    <row r="10" spans="2:16" ht="18" customHeight="1" x14ac:dyDescent="0.45">
      <c r="B10" s="22" t="s">
        <v>4</v>
      </c>
      <c r="C10" s="7" t="s">
        <v>11</v>
      </c>
      <c r="D10" s="33">
        <f>SUMIFS(明細[金額],明細[費目],年間集計!$C10,明細[月],年間集計!D$3)</f>
        <v>2100</v>
      </c>
      <c r="E10" s="33">
        <f>SUMIFS(明細[金額],明細[費目],年間集計!$C10,明細[月],年間集計!E$3)</f>
        <v>0</v>
      </c>
      <c r="F10" s="33">
        <f>SUMIFS(明細[金額],明細[費目],年間集計!$C10,明細[月],年間集計!F$3)</f>
        <v>0</v>
      </c>
      <c r="G10" s="33">
        <f>SUMIFS(明細[金額],明細[費目],年間集計!$C10,明細[月],年間集計!G$3)</f>
        <v>0</v>
      </c>
      <c r="H10" s="33">
        <f>SUMIFS(明細[金額],明細[費目],年間集計!$C10,明細[月],年間集計!H$3)</f>
        <v>0</v>
      </c>
      <c r="I10" s="33">
        <f>SUMIFS(明細[金額],明細[費目],年間集計!$C10,明細[月],年間集計!I$3)</f>
        <v>0</v>
      </c>
      <c r="J10" s="33">
        <f>SUMIFS(明細[金額],明細[費目],年間集計!$C10,明細[月],年間集計!J$3)</f>
        <v>0</v>
      </c>
      <c r="K10" s="33">
        <f>SUMIFS(明細[金額],明細[費目],年間集計!$C10,明細[月],年間集計!K$3)</f>
        <v>0</v>
      </c>
      <c r="L10" s="33">
        <f>SUMIFS(明細[金額],明細[費目],年間集計!$C10,明細[月],年間集計!L$3)</f>
        <v>0</v>
      </c>
      <c r="M10" s="33">
        <f>SUMIFS(明細[金額],明細[費目],年間集計!$C10,明細[月],年間集計!M$3)</f>
        <v>0</v>
      </c>
      <c r="N10" s="33">
        <f>SUMIFS(明細[金額],明細[費目],年間集計!$C10,明細[月],年間集計!N$3)</f>
        <v>0</v>
      </c>
      <c r="O10" s="33">
        <f>SUMIFS(明細[金額],明細[費目],年間集計!$C10,明細[月],年間集計!O$3)</f>
        <v>0</v>
      </c>
      <c r="P10" s="34">
        <f>SUM(D10:O10)</f>
        <v>2100</v>
      </c>
    </row>
    <row r="11" spans="2:16" ht="18" customHeight="1" x14ac:dyDescent="0.45">
      <c r="B11" s="23"/>
      <c r="C11" s="5" t="s">
        <v>12</v>
      </c>
      <c r="D11" s="27">
        <f>SUMIFS(明細[金額],明細[費目],年間集計!$C11,明細[月],年間集計!D$3)</f>
        <v>0</v>
      </c>
      <c r="E11" s="27">
        <f>SUMIFS(明細[金額],明細[費目],年間集計!$C11,明細[月],年間集計!E$3)</f>
        <v>0</v>
      </c>
      <c r="F11" s="27">
        <f>SUMIFS(明細[金額],明細[費目],年間集計!$C11,明細[月],年間集計!F$3)</f>
        <v>0</v>
      </c>
      <c r="G11" s="27">
        <f>SUMIFS(明細[金額],明細[費目],年間集計!$C11,明細[月],年間集計!G$3)</f>
        <v>0</v>
      </c>
      <c r="H11" s="27">
        <f>SUMIFS(明細[金額],明細[費目],年間集計!$C11,明細[月],年間集計!H$3)</f>
        <v>0</v>
      </c>
      <c r="I11" s="27">
        <f>SUMIFS(明細[金額],明細[費目],年間集計!$C11,明細[月],年間集計!I$3)</f>
        <v>0</v>
      </c>
      <c r="J11" s="27">
        <f>SUMIFS(明細[金額],明細[費目],年間集計!$C11,明細[月],年間集計!J$3)</f>
        <v>0</v>
      </c>
      <c r="K11" s="27">
        <f>SUMIFS(明細[金額],明細[費目],年間集計!$C11,明細[月],年間集計!K$3)</f>
        <v>0</v>
      </c>
      <c r="L11" s="27">
        <f>SUMIFS(明細[金額],明細[費目],年間集計!$C11,明細[月],年間集計!L$3)</f>
        <v>0</v>
      </c>
      <c r="M11" s="27">
        <f>SUMIFS(明細[金額],明細[費目],年間集計!$C11,明細[月],年間集計!M$3)</f>
        <v>0</v>
      </c>
      <c r="N11" s="27">
        <f>SUMIFS(明細[金額],明細[費目],年間集計!$C11,明細[月],年間集計!N$3)</f>
        <v>0</v>
      </c>
      <c r="O11" s="27">
        <f>SUMIFS(明細[金額],明細[費目],年間集計!$C11,明細[月],年間集計!O$3)</f>
        <v>0</v>
      </c>
      <c r="P11" s="28">
        <f>SUM(D11:O11)</f>
        <v>0</v>
      </c>
    </row>
    <row r="12" spans="2:16" ht="18" customHeight="1" x14ac:dyDescent="0.45">
      <c r="B12" s="23"/>
      <c r="C12" s="5" t="s">
        <v>13</v>
      </c>
      <c r="D12" s="27">
        <f>SUMIFS(明細[金額],明細[費目],年間集計!$C12,明細[月],年間集計!D$3)</f>
        <v>0</v>
      </c>
      <c r="E12" s="27">
        <f>SUMIFS(明細[金額],明細[費目],年間集計!$C12,明細[月],年間集計!E$3)</f>
        <v>0</v>
      </c>
      <c r="F12" s="27">
        <f>SUMIFS(明細[金額],明細[費目],年間集計!$C12,明細[月],年間集計!F$3)</f>
        <v>0</v>
      </c>
      <c r="G12" s="27">
        <f>SUMIFS(明細[金額],明細[費目],年間集計!$C12,明細[月],年間集計!G$3)</f>
        <v>0</v>
      </c>
      <c r="H12" s="27">
        <f>SUMIFS(明細[金額],明細[費目],年間集計!$C12,明細[月],年間集計!H$3)</f>
        <v>0</v>
      </c>
      <c r="I12" s="27">
        <f>SUMIFS(明細[金額],明細[費目],年間集計!$C12,明細[月],年間集計!I$3)</f>
        <v>0</v>
      </c>
      <c r="J12" s="27">
        <f>SUMIFS(明細[金額],明細[費目],年間集計!$C12,明細[月],年間集計!J$3)</f>
        <v>0</v>
      </c>
      <c r="K12" s="27">
        <f>SUMIFS(明細[金額],明細[費目],年間集計!$C12,明細[月],年間集計!K$3)</f>
        <v>0</v>
      </c>
      <c r="L12" s="27">
        <f>SUMIFS(明細[金額],明細[費目],年間集計!$C12,明細[月],年間集計!L$3)</f>
        <v>0</v>
      </c>
      <c r="M12" s="27">
        <f>SUMIFS(明細[金額],明細[費目],年間集計!$C12,明細[月],年間集計!M$3)</f>
        <v>0</v>
      </c>
      <c r="N12" s="27">
        <f>SUMIFS(明細[金額],明細[費目],年間集計!$C12,明細[月],年間集計!N$3)</f>
        <v>0</v>
      </c>
      <c r="O12" s="27">
        <f>SUMIFS(明細[金額],明細[費目],年間集計!$C12,明細[月],年間集計!O$3)</f>
        <v>0</v>
      </c>
      <c r="P12" s="28">
        <f>SUM(D12:O12)</f>
        <v>0</v>
      </c>
    </row>
    <row r="13" spans="2:16" ht="18" customHeight="1" x14ac:dyDescent="0.45">
      <c r="B13" s="23"/>
      <c r="C13" s="5" t="s">
        <v>14</v>
      </c>
      <c r="D13" s="27">
        <f>SUMIFS(明細[金額],明細[費目],年間集計!$C13,明細[月],年間集計!D$3)</f>
        <v>1200</v>
      </c>
      <c r="E13" s="27">
        <f>SUMIFS(明細[金額],明細[費目],年間集計!$C13,明細[月],年間集計!E$3)</f>
        <v>0</v>
      </c>
      <c r="F13" s="27">
        <f>SUMIFS(明細[金額],明細[費目],年間集計!$C13,明細[月],年間集計!F$3)</f>
        <v>0</v>
      </c>
      <c r="G13" s="27">
        <f>SUMIFS(明細[金額],明細[費目],年間集計!$C13,明細[月],年間集計!G$3)</f>
        <v>0</v>
      </c>
      <c r="H13" s="27">
        <f>SUMIFS(明細[金額],明細[費目],年間集計!$C13,明細[月],年間集計!H$3)</f>
        <v>2100</v>
      </c>
      <c r="I13" s="27">
        <f>SUMIFS(明細[金額],明細[費目],年間集計!$C13,明細[月],年間集計!I$3)</f>
        <v>0</v>
      </c>
      <c r="J13" s="27">
        <f>SUMIFS(明細[金額],明細[費目],年間集計!$C13,明細[月],年間集計!J$3)</f>
        <v>0</v>
      </c>
      <c r="K13" s="27">
        <f>SUMIFS(明細[金額],明細[費目],年間集計!$C13,明細[月],年間集計!K$3)</f>
        <v>0</v>
      </c>
      <c r="L13" s="27">
        <f>SUMIFS(明細[金額],明細[費目],年間集計!$C13,明細[月],年間集計!L$3)</f>
        <v>0</v>
      </c>
      <c r="M13" s="27">
        <f>SUMIFS(明細[金額],明細[費目],年間集計!$C13,明細[月],年間集計!M$3)</f>
        <v>0</v>
      </c>
      <c r="N13" s="27">
        <f>SUMIFS(明細[金額],明細[費目],年間集計!$C13,明細[月],年間集計!N$3)</f>
        <v>0</v>
      </c>
      <c r="O13" s="27">
        <f>SUMIFS(明細[金額],明細[費目],年間集計!$C13,明細[月],年間集計!O$3)</f>
        <v>0</v>
      </c>
      <c r="P13" s="28">
        <f>SUM(D13:O13)</f>
        <v>3300</v>
      </c>
    </row>
    <row r="14" spans="2:16" ht="18" customHeight="1" x14ac:dyDescent="0.45">
      <c r="B14" s="23"/>
      <c r="C14" s="5" t="s">
        <v>15</v>
      </c>
      <c r="D14" s="27">
        <f>SUMIFS(明細[金額],明細[費目],年間集計!$C14,明細[月],年間集計!D$3)</f>
        <v>0</v>
      </c>
      <c r="E14" s="27">
        <f>SUMIFS(明細[金額],明細[費目],年間集計!$C14,明細[月],年間集計!E$3)</f>
        <v>0</v>
      </c>
      <c r="F14" s="27">
        <f>SUMIFS(明細[金額],明細[費目],年間集計!$C14,明細[月],年間集計!F$3)</f>
        <v>0</v>
      </c>
      <c r="G14" s="27">
        <f>SUMIFS(明細[金額],明細[費目],年間集計!$C14,明細[月],年間集計!G$3)</f>
        <v>3200</v>
      </c>
      <c r="H14" s="27">
        <f>SUMIFS(明細[金額],明細[費目],年間集計!$C14,明細[月],年間集計!H$3)</f>
        <v>0</v>
      </c>
      <c r="I14" s="27">
        <f>SUMIFS(明細[金額],明細[費目],年間集計!$C14,明細[月],年間集計!I$3)</f>
        <v>0</v>
      </c>
      <c r="J14" s="27">
        <f>SUMIFS(明細[金額],明細[費目],年間集計!$C14,明細[月],年間集計!J$3)</f>
        <v>0</v>
      </c>
      <c r="K14" s="27">
        <f>SUMIFS(明細[金額],明細[費目],年間集計!$C14,明細[月],年間集計!K$3)</f>
        <v>0</v>
      </c>
      <c r="L14" s="27">
        <f>SUMIFS(明細[金額],明細[費目],年間集計!$C14,明細[月],年間集計!L$3)</f>
        <v>0</v>
      </c>
      <c r="M14" s="27">
        <f>SUMIFS(明細[金額],明細[費目],年間集計!$C14,明細[月],年間集計!M$3)</f>
        <v>0</v>
      </c>
      <c r="N14" s="27">
        <f>SUMIFS(明細[金額],明細[費目],年間集計!$C14,明細[月],年間集計!N$3)</f>
        <v>0</v>
      </c>
      <c r="O14" s="27">
        <f>SUMIFS(明細[金額],明細[費目],年間集計!$C14,明細[月],年間集計!O$3)</f>
        <v>0</v>
      </c>
      <c r="P14" s="28">
        <f>SUM(D14:O14)</f>
        <v>3200</v>
      </c>
    </row>
    <row r="15" spans="2:16" ht="18" customHeight="1" x14ac:dyDescent="0.45">
      <c r="B15" s="23"/>
      <c r="C15" s="5" t="s">
        <v>16</v>
      </c>
      <c r="D15" s="27">
        <f>SUMIFS(明細[金額],明細[費目],年間集計!$C15,明細[月],年間集計!D$3)</f>
        <v>0</v>
      </c>
      <c r="E15" s="27">
        <f>SUMIFS(明細[金額],明細[費目],年間集計!$C15,明細[月],年間集計!E$3)</f>
        <v>0</v>
      </c>
      <c r="F15" s="27">
        <f>SUMIFS(明細[金額],明細[費目],年間集計!$C15,明細[月],年間集計!F$3)</f>
        <v>0</v>
      </c>
      <c r="G15" s="27">
        <f>SUMIFS(明細[金額],明細[費目],年間集計!$C15,明細[月],年間集計!G$3)</f>
        <v>0</v>
      </c>
      <c r="H15" s="27">
        <f>SUMIFS(明細[金額],明細[費目],年間集計!$C15,明細[月],年間集計!H$3)</f>
        <v>0</v>
      </c>
      <c r="I15" s="27">
        <f>SUMIFS(明細[金額],明細[費目],年間集計!$C15,明細[月],年間集計!I$3)</f>
        <v>0</v>
      </c>
      <c r="J15" s="27">
        <f>SUMIFS(明細[金額],明細[費目],年間集計!$C15,明細[月],年間集計!J$3)</f>
        <v>0</v>
      </c>
      <c r="K15" s="27">
        <f>SUMIFS(明細[金額],明細[費目],年間集計!$C15,明細[月],年間集計!K$3)</f>
        <v>0</v>
      </c>
      <c r="L15" s="27">
        <f>SUMIFS(明細[金額],明細[費目],年間集計!$C15,明細[月],年間集計!L$3)</f>
        <v>0</v>
      </c>
      <c r="M15" s="27">
        <f>SUMIFS(明細[金額],明細[費目],年間集計!$C15,明細[月],年間集計!M$3)</f>
        <v>0</v>
      </c>
      <c r="N15" s="27">
        <f>SUMIFS(明細[金額],明細[費目],年間集計!$C15,明細[月],年間集計!N$3)</f>
        <v>0</v>
      </c>
      <c r="O15" s="27">
        <f>SUMIFS(明細[金額],明細[費目],年間集計!$C15,明細[月],年間集計!O$3)</f>
        <v>0</v>
      </c>
      <c r="P15" s="28">
        <f>SUM(D15:O15)</f>
        <v>0</v>
      </c>
    </row>
    <row r="16" spans="2:16" ht="18" customHeight="1" x14ac:dyDescent="0.45">
      <c r="B16" s="23"/>
      <c r="C16" s="5" t="s">
        <v>17</v>
      </c>
      <c r="D16" s="27">
        <f>SUMIFS(明細[金額],明細[費目],年間集計!$C16,明細[月],年間集計!D$3)</f>
        <v>0</v>
      </c>
      <c r="E16" s="27">
        <f>SUMIFS(明細[金額],明細[費目],年間集計!$C16,明細[月],年間集計!E$3)</f>
        <v>0</v>
      </c>
      <c r="F16" s="27">
        <f>SUMIFS(明細[金額],明細[費目],年間集計!$C16,明細[月],年間集計!F$3)</f>
        <v>0</v>
      </c>
      <c r="G16" s="27">
        <f>SUMIFS(明細[金額],明細[費目],年間集計!$C16,明細[月],年間集計!G$3)</f>
        <v>0</v>
      </c>
      <c r="H16" s="27">
        <f>SUMIFS(明細[金額],明細[費目],年間集計!$C16,明細[月],年間集計!H$3)</f>
        <v>0</v>
      </c>
      <c r="I16" s="27">
        <f>SUMIFS(明細[金額],明細[費目],年間集計!$C16,明細[月],年間集計!I$3)</f>
        <v>0</v>
      </c>
      <c r="J16" s="27">
        <f>SUMIFS(明細[金額],明細[費目],年間集計!$C16,明細[月],年間集計!J$3)</f>
        <v>0</v>
      </c>
      <c r="K16" s="27">
        <f>SUMIFS(明細[金額],明細[費目],年間集計!$C16,明細[月],年間集計!K$3)</f>
        <v>0</v>
      </c>
      <c r="L16" s="27">
        <f>SUMIFS(明細[金額],明細[費目],年間集計!$C16,明細[月],年間集計!L$3)</f>
        <v>0</v>
      </c>
      <c r="M16" s="27">
        <f>SUMIFS(明細[金額],明細[費目],年間集計!$C16,明細[月],年間集計!M$3)</f>
        <v>0</v>
      </c>
      <c r="N16" s="27">
        <f>SUMIFS(明細[金額],明細[費目],年間集計!$C16,明細[月],年間集計!N$3)</f>
        <v>5600</v>
      </c>
      <c r="O16" s="27">
        <f>SUMIFS(明細[金額],明細[費目],年間集計!$C16,明細[月],年間集計!O$3)</f>
        <v>21000</v>
      </c>
      <c r="P16" s="28">
        <f>SUM(D16:O16)</f>
        <v>26600</v>
      </c>
    </row>
    <row r="17" spans="2:16" ht="18" customHeight="1" x14ac:dyDescent="0.45">
      <c r="B17" s="23"/>
      <c r="C17" s="5" t="s">
        <v>18</v>
      </c>
      <c r="D17" s="27">
        <f>SUMIFS(明細[金額],明細[費目],年間集計!$C17,明細[月],年間集計!D$3)</f>
        <v>0</v>
      </c>
      <c r="E17" s="27">
        <f>SUMIFS(明細[金額],明細[費目],年間集計!$C17,明細[月],年間集計!E$3)</f>
        <v>0</v>
      </c>
      <c r="F17" s="27">
        <f>SUMIFS(明細[金額],明細[費目],年間集計!$C17,明細[月],年間集計!F$3)</f>
        <v>0</v>
      </c>
      <c r="G17" s="27">
        <f>SUMIFS(明細[金額],明細[費目],年間集計!$C17,明細[月],年間集計!G$3)</f>
        <v>0</v>
      </c>
      <c r="H17" s="27">
        <f>SUMIFS(明細[金額],明細[費目],年間集計!$C17,明細[月],年間集計!H$3)</f>
        <v>0</v>
      </c>
      <c r="I17" s="27">
        <f>SUMIFS(明細[金額],明細[費目],年間集計!$C17,明細[月],年間集計!I$3)</f>
        <v>5430</v>
      </c>
      <c r="J17" s="27">
        <f>SUMIFS(明細[金額],明細[費目],年間集計!$C17,明細[月],年間集計!J$3)</f>
        <v>0</v>
      </c>
      <c r="K17" s="27">
        <f>SUMIFS(明細[金額],明細[費目],年間集計!$C17,明細[月],年間集計!K$3)</f>
        <v>0</v>
      </c>
      <c r="L17" s="27">
        <f>SUMIFS(明細[金額],明細[費目],年間集計!$C17,明細[月],年間集計!L$3)</f>
        <v>0</v>
      </c>
      <c r="M17" s="27">
        <f>SUMIFS(明細[金額],明細[費目],年間集計!$C17,明細[月],年間集計!M$3)</f>
        <v>0</v>
      </c>
      <c r="N17" s="27">
        <f>SUMIFS(明細[金額],明細[費目],年間集計!$C17,明細[月],年間集計!N$3)</f>
        <v>0</v>
      </c>
      <c r="O17" s="27">
        <f>SUMIFS(明細[金額],明細[費目],年間集計!$C17,明細[月],年間集計!O$3)</f>
        <v>0</v>
      </c>
      <c r="P17" s="28">
        <f>SUM(D17:O17)</f>
        <v>5430</v>
      </c>
    </row>
    <row r="18" spans="2:16" ht="18" customHeight="1" x14ac:dyDescent="0.45">
      <c r="B18" s="23"/>
      <c r="C18" s="5" t="s">
        <v>19</v>
      </c>
      <c r="D18" s="27">
        <f>SUMIFS(明細[金額],明細[費目],年間集計!$C18,明細[月],年間集計!D$3)</f>
        <v>0</v>
      </c>
      <c r="E18" s="27">
        <f>SUMIFS(明細[金額],明細[費目],年間集計!$C18,明細[月],年間集計!E$3)</f>
        <v>2100</v>
      </c>
      <c r="F18" s="27">
        <f>SUMIFS(明細[金額],明細[費目],年間集計!$C18,明細[月],年間集計!F$3)</f>
        <v>0</v>
      </c>
      <c r="G18" s="27">
        <f>SUMIFS(明細[金額],明細[費目],年間集計!$C18,明細[月],年間集計!G$3)</f>
        <v>0</v>
      </c>
      <c r="H18" s="27">
        <f>SUMIFS(明細[金額],明細[費目],年間集計!$C18,明細[月],年間集計!H$3)</f>
        <v>0</v>
      </c>
      <c r="I18" s="27">
        <f>SUMIFS(明細[金額],明細[費目],年間集計!$C18,明細[月],年間集計!I$3)</f>
        <v>0</v>
      </c>
      <c r="J18" s="27">
        <f>SUMIFS(明細[金額],明細[費目],年間集計!$C18,明細[月],年間集計!J$3)</f>
        <v>0</v>
      </c>
      <c r="K18" s="27">
        <f>SUMIFS(明細[金額],明細[費目],年間集計!$C18,明細[月],年間集計!K$3)</f>
        <v>0</v>
      </c>
      <c r="L18" s="27">
        <f>SUMIFS(明細[金額],明細[費目],年間集計!$C18,明細[月],年間集計!L$3)</f>
        <v>0</v>
      </c>
      <c r="M18" s="27">
        <f>SUMIFS(明細[金額],明細[費目],年間集計!$C18,明細[月],年間集計!M$3)</f>
        <v>0</v>
      </c>
      <c r="N18" s="27">
        <f>SUMIFS(明細[金額],明細[費目],年間集計!$C18,明細[月],年間集計!N$3)</f>
        <v>0</v>
      </c>
      <c r="O18" s="27">
        <f>SUMIFS(明細[金額],明細[費目],年間集計!$C18,明細[月],年間集計!O$3)</f>
        <v>3200</v>
      </c>
      <c r="P18" s="28">
        <f>SUM(D18:O18)</f>
        <v>5300</v>
      </c>
    </row>
    <row r="19" spans="2:16" ht="18" customHeight="1" x14ac:dyDescent="0.45">
      <c r="B19" s="23"/>
      <c r="C19" s="5" t="s">
        <v>20</v>
      </c>
      <c r="D19" s="27">
        <f>SUMIFS(明細[金額],明細[費目],年間集計!$C19,明細[月],年間集計!D$3)</f>
        <v>0</v>
      </c>
      <c r="E19" s="27">
        <f>SUMIFS(明細[金額],明細[費目],年間集計!$C19,明細[月],年間集計!E$3)</f>
        <v>0</v>
      </c>
      <c r="F19" s="27">
        <f>SUMIFS(明細[金額],明細[費目],年間集計!$C19,明細[月],年間集計!F$3)</f>
        <v>0</v>
      </c>
      <c r="G19" s="27">
        <f>SUMIFS(明細[金額],明細[費目],年間集計!$C19,明細[月],年間集計!G$3)</f>
        <v>0</v>
      </c>
      <c r="H19" s="27">
        <f>SUMIFS(明細[金額],明細[費目],年間集計!$C19,明細[月],年間集計!H$3)</f>
        <v>0</v>
      </c>
      <c r="I19" s="27">
        <f>SUMIFS(明細[金額],明細[費目],年間集計!$C19,明細[月],年間集計!I$3)</f>
        <v>0</v>
      </c>
      <c r="J19" s="27">
        <f>SUMIFS(明細[金額],明細[費目],年間集計!$C19,明細[月],年間集計!J$3)</f>
        <v>0</v>
      </c>
      <c r="K19" s="27">
        <f>SUMIFS(明細[金額],明細[費目],年間集計!$C19,明細[月],年間集計!K$3)</f>
        <v>0</v>
      </c>
      <c r="L19" s="27">
        <f>SUMIFS(明細[金額],明細[費目],年間集計!$C19,明細[月],年間集計!L$3)</f>
        <v>0</v>
      </c>
      <c r="M19" s="27">
        <f>SUMIFS(明細[金額],明細[費目],年間集計!$C19,明細[月],年間集計!M$3)</f>
        <v>0</v>
      </c>
      <c r="N19" s="27">
        <f>SUMIFS(明細[金額],明細[費目],年間集計!$C19,明細[月],年間集計!N$3)</f>
        <v>0</v>
      </c>
      <c r="O19" s="27">
        <f>SUMIFS(明細[金額],明細[費目],年間集計!$C19,明細[月],年間集計!O$3)</f>
        <v>0</v>
      </c>
      <c r="P19" s="28">
        <f>SUM(D19:O19)</f>
        <v>0</v>
      </c>
    </row>
    <row r="20" spans="2:16" ht="18" customHeight="1" x14ac:dyDescent="0.45">
      <c r="B20" s="23"/>
      <c r="C20" s="5" t="s">
        <v>21</v>
      </c>
      <c r="D20" s="27">
        <f>SUMIFS(明細[金額],明細[費目],年間集計!$C20,明細[月],年間集計!D$3)</f>
        <v>0</v>
      </c>
      <c r="E20" s="27">
        <f>SUMIFS(明細[金額],明細[費目],年間集計!$C20,明細[月],年間集計!E$3)</f>
        <v>0</v>
      </c>
      <c r="F20" s="27">
        <f>SUMIFS(明細[金額],明細[費目],年間集計!$C20,明細[月],年間集計!F$3)</f>
        <v>0</v>
      </c>
      <c r="G20" s="27">
        <f>SUMIFS(明細[金額],明細[費目],年間集計!$C20,明細[月],年間集計!G$3)</f>
        <v>0</v>
      </c>
      <c r="H20" s="27">
        <f>SUMIFS(明細[金額],明細[費目],年間集計!$C20,明細[月],年間集計!H$3)</f>
        <v>0</v>
      </c>
      <c r="I20" s="27">
        <f>SUMIFS(明細[金額],明細[費目],年間集計!$C20,明細[月],年間集計!I$3)</f>
        <v>0</v>
      </c>
      <c r="J20" s="27">
        <f>SUMIFS(明細[金額],明細[費目],年間集計!$C20,明細[月],年間集計!J$3)</f>
        <v>0</v>
      </c>
      <c r="K20" s="27">
        <f>SUMIFS(明細[金額],明細[費目],年間集計!$C20,明細[月],年間集計!K$3)</f>
        <v>0</v>
      </c>
      <c r="L20" s="27">
        <f>SUMIFS(明細[金額],明細[費目],年間集計!$C20,明細[月],年間集計!L$3)</f>
        <v>0</v>
      </c>
      <c r="M20" s="27">
        <f>SUMIFS(明細[金額],明細[費目],年間集計!$C20,明細[月],年間集計!M$3)</f>
        <v>0</v>
      </c>
      <c r="N20" s="27">
        <f>SUMIFS(明細[金額],明細[費目],年間集計!$C20,明細[月],年間集計!N$3)</f>
        <v>0</v>
      </c>
      <c r="O20" s="27">
        <f>SUMIFS(明細[金額],明細[費目],年間集計!$C20,明細[月],年間集計!O$3)</f>
        <v>0</v>
      </c>
      <c r="P20" s="28">
        <f>SUM(D20:O20)</f>
        <v>0</v>
      </c>
    </row>
    <row r="21" spans="2:16" ht="18" customHeight="1" x14ac:dyDescent="0.45">
      <c r="B21" s="23"/>
      <c r="C21" s="5" t="s">
        <v>22</v>
      </c>
      <c r="D21" s="27">
        <f>SUMIFS(明細[金額],明細[費目],年間集計!$C21,明細[月],年間集計!D$3)</f>
        <v>0</v>
      </c>
      <c r="E21" s="27">
        <f>SUMIFS(明細[金額],明細[費目],年間集計!$C21,明細[月],年間集計!E$3)</f>
        <v>0</v>
      </c>
      <c r="F21" s="27">
        <f>SUMIFS(明細[金額],明細[費目],年間集計!$C21,明細[月],年間集計!F$3)</f>
        <v>0</v>
      </c>
      <c r="G21" s="27">
        <f>SUMIFS(明細[金額],明細[費目],年間集計!$C21,明細[月],年間集計!G$3)</f>
        <v>0</v>
      </c>
      <c r="H21" s="27">
        <f>SUMIFS(明細[金額],明細[費目],年間集計!$C21,明細[月],年間集計!H$3)</f>
        <v>0</v>
      </c>
      <c r="I21" s="27">
        <f>SUMIFS(明細[金額],明細[費目],年間集計!$C21,明細[月],年間集計!I$3)</f>
        <v>0</v>
      </c>
      <c r="J21" s="27">
        <f>SUMIFS(明細[金額],明細[費目],年間集計!$C21,明細[月],年間集計!J$3)</f>
        <v>0</v>
      </c>
      <c r="K21" s="27">
        <f>SUMIFS(明細[金額],明細[費目],年間集計!$C21,明細[月],年間集計!K$3)</f>
        <v>0</v>
      </c>
      <c r="L21" s="27">
        <f>SUMIFS(明細[金額],明細[費目],年間集計!$C21,明細[月],年間集計!L$3)</f>
        <v>0</v>
      </c>
      <c r="M21" s="27">
        <f>SUMIFS(明細[金額],明細[費目],年間集計!$C21,明細[月],年間集計!M$3)</f>
        <v>0</v>
      </c>
      <c r="N21" s="27">
        <f>SUMIFS(明細[金額],明細[費目],年間集計!$C21,明細[月],年間集計!N$3)</f>
        <v>0</v>
      </c>
      <c r="O21" s="27">
        <f>SUMIFS(明細[金額],明細[費目],年間集計!$C21,明細[月],年間集計!O$3)</f>
        <v>0</v>
      </c>
      <c r="P21" s="28">
        <f>SUM(D21:O21)</f>
        <v>0</v>
      </c>
    </row>
    <row r="22" spans="2:16" ht="18" customHeight="1" x14ac:dyDescent="0.45">
      <c r="B22" s="23"/>
      <c r="C22" s="5" t="s">
        <v>23</v>
      </c>
      <c r="D22" s="27">
        <f>SUMIFS(明細[金額],明細[費目],年間集計!$C22,明細[月],年間集計!D$3)</f>
        <v>0</v>
      </c>
      <c r="E22" s="27">
        <f>SUMIFS(明細[金額],明細[費目],年間集計!$C22,明細[月],年間集計!E$3)</f>
        <v>0</v>
      </c>
      <c r="F22" s="27">
        <f>SUMIFS(明細[金額],明細[費目],年間集計!$C22,明細[月],年間集計!F$3)</f>
        <v>2000</v>
      </c>
      <c r="G22" s="27">
        <f>SUMIFS(明細[金額],明細[費目],年間集計!$C22,明細[月],年間集計!G$3)</f>
        <v>0</v>
      </c>
      <c r="H22" s="27">
        <f>SUMIFS(明細[金額],明細[費目],年間集計!$C22,明細[月],年間集計!H$3)</f>
        <v>0</v>
      </c>
      <c r="I22" s="27">
        <f>SUMIFS(明細[金額],明細[費目],年間集計!$C22,明細[月],年間集計!I$3)</f>
        <v>0</v>
      </c>
      <c r="J22" s="27">
        <f>SUMIFS(明細[金額],明細[費目],年間集計!$C22,明細[月],年間集計!J$3)</f>
        <v>0</v>
      </c>
      <c r="K22" s="27">
        <f>SUMIFS(明細[金額],明細[費目],年間集計!$C22,明細[月],年間集計!K$3)</f>
        <v>0</v>
      </c>
      <c r="L22" s="27">
        <f>SUMIFS(明細[金額],明細[費目],年間集計!$C22,明細[月],年間集計!L$3)</f>
        <v>0</v>
      </c>
      <c r="M22" s="27">
        <f>SUMIFS(明細[金額],明細[費目],年間集計!$C22,明細[月],年間集計!M$3)</f>
        <v>0</v>
      </c>
      <c r="N22" s="27">
        <f>SUMIFS(明細[金額],明細[費目],年間集計!$C22,明細[月],年間集計!N$3)</f>
        <v>0</v>
      </c>
      <c r="O22" s="27">
        <f>SUMIFS(明細[金額],明細[費目],年間集計!$C22,明細[月],年間集計!O$3)</f>
        <v>0</v>
      </c>
      <c r="P22" s="28">
        <f>SUM(D22:O22)</f>
        <v>2000</v>
      </c>
    </row>
    <row r="23" spans="2:16" ht="18" customHeight="1" x14ac:dyDescent="0.45">
      <c r="B23" s="23"/>
      <c r="C23" s="5"/>
      <c r="D23" s="27">
        <f>SUMIFS(明細[金額],明細[費目],年間集計!$C23,明細[月],年間集計!D$3)</f>
        <v>0</v>
      </c>
      <c r="E23" s="27">
        <f>SUMIFS(明細[金額],明細[費目],年間集計!$C23,明細[月],年間集計!E$3)</f>
        <v>0</v>
      </c>
      <c r="F23" s="27">
        <f>SUMIFS(明細[金額],明細[費目],年間集計!$C23,明細[月],年間集計!F$3)</f>
        <v>0</v>
      </c>
      <c r="G23" s="27">
        <f>SUMIFS(明細[金額],明細[費目],年間集計!$C23,明細[月],年間集計!G$3)</f>
        <v>0</v>
      </c>
      <c r="H23" s="27">
        <f>SUMIFS(明細[金額],明細[費目],年間集計!$C23,明細[月],年間集計!H$3)</f>
        <v>0</v>
      </c>
      <c r="I23" s="27">
        <f>SUMIFS(明細[金額],明細[費目],年間集計!$C23,明細[月],年間集計!I$3)</f>
        <v>0</v>
      </c>
      <c r="J23" s="27">
        <f>SUMIFS(明細[金額],明細[費目],年間集計!$C23,明細[月],年間集計!J$3)</f>
        <v>0</v>
      </c>
      <c r="K23" s="27">
        <f>SUMIFS(明細[金額],明細[費目],年間集計!$C23,明細[月],年間集計!K$3)</f>
        <v>0</v>
      </c>
      <c r="L23" s="27">
        <f>SUMIFS(明細[金額],明細[費目],年間集計!$C23,明細[月],年間集計!L$3)</f>
        <v>0</v>
      </c>
      <c r="M23" s="27">
        <f>SUMIFS(明細[金額],明細[費目],年間集計!$C23,明細[月],年間集計!M$3)</f>
        <v>0</v>
      </c>
      <c r="N23" s="27">
        <f>SUMIFS(明細[金額],明細[費目],年間集計!$C23,明細[月],年間集計!N$3)</f>
        <v>0</v>
      </c>
      <c r="O23" s="27">
        <f>SUMIFS(明細[金額],明細[費目],年間集計!$C23,明細[月],年間集計!O$3)</f>
        <v>0</v>
      </c>
      <c r="P23" s="28">
        <f>SUM(D23:O23)</f>
        <v>0</v>
      </c>
    </row>
    <row r="24" spans="2:16" ht="18" customHeight="1" x14ac:dyDescent="0.45">
      <c r="B24" s="23"/>
      <c r="C24" s="5"/>
      <c r="D24" s="27">
        <f>SUMIFS(明細[金額],明細[費目],年間集計!$C24,明細[月],年間集計!D$3)</f>
        <v>0</v>
      </c>
      <c r="E24" s="27">
        <f>SUMIFS(明細[金額],明細[費目],年間集計!$C24,明細[月],年間集計!E$3)</f>
        <v>0</v>
      </c>
      <c r="F24" s="27">
        <f>SUMIFS(明細[金額],明細[費目],年間集計!$C24,明細[月],年間集計!F$3)</f>
        <v>0</v>
      </c>
      <c r="G24" s="27">
        <f>SUMIFS(明細[金額],明細[費目],年間集計!$C24,明細[月],年間集計!G$3)</f>
        <v>0</v>
      </c>
      <c r="H24" s="27">
        <f>SUMIFS(明細[金額],明細[費目],年間集計!$C24,明細[月],年間集計!H$3)</f>
        <v>0</v>
      </c>
      <c r="I24" s="27">
        <f>SUMIFS(明細[金額],明細[費目],年間集計!$C24,明細[月],年間集計!I$3)</f>
        <v>0</v>
      </c>
      <c r="J24" s="27">
        <f>SUMIFS(明細[金額],明細[費目],年間集計!$C24,明細[月],年間集計!J$3)</f>
        <v>0</v>
      </c>
      <c r="K24" s="27">
        <f>SUMIFS(明細[金額],明細[費目],年間集計!$C24,明細[月],年間集計!K$3)</f>
        <v>0</v>
      </c>
      <c r="L24" s="27">
        <f>SUMIFS(明細[金額],明細[費目],年間集計!$C24,明細[月],年間集計!L$3)</f>
        <v>0</v>
      </c>
      <c r="M24" s="27">
        <f>SUMIFS(明細[金額],明細[費目],年間集計!$C24,明細[月],年間集計!M$3)</f>
        <v>0</v>
      </c>
      <c r="N24" s="27">
        <f>SUMIFS(明細[金額],明細[費目],年間集計!$C24,明細[月],年間集計!N$3)</f>
        <v>0</v>
      </c>
      <c r="O24" s="27">
        <f>SUMIFS(明細[金額],明細[費目],年間集計!$C24,明細[月],年間集計!O$3)</f>
        <v>0</v>
      </c>
      <c r="P24" s="28">
        <f>SUM(D24:O24)</f>
        <v>0</v>
      </c>
    </row>
    <row r="25" spans="2:16" ht="18" customHeight="1" x14ac:dyDescent="0.45">
      <c r="B25" s="23"/>
      <c r="C25" s="5"/>
      <c r="D25" s="27">
        <f>SUMIFS(明細[金額],明細[費目],年間集計!$C25,明細[月],年間集計!D$3)</f>
        <v>0</v>
      </c>
      <c r="E25" s="27">
        <f>SUMIFS(明細[金額],明細[費目],年間集計!$C25,明細[月],年間集計!E$3)</f>
        <v>0</v>
      </c>
      <c r="F25" s="27">
        <f>SUMIFS(明細[金額],明細[費目],年間集計!$C25,明細[月],年間集計!F$3)</f>
        <v>0</v>
      </c>
      <c r="G25" s="27">
        <f>SUMIFS(明細[金額],明細[費目],年間集計!$C25,明細[月],年間集計!G$3)</f>
        <v>0</v>
      </c>
      <c r="H25" s="27">
        <f>SUMIFS(明細[金額],明細[費目],年間集計!$C25,明細[月],年間集計!H$3)</f>
        <v>0</v>
      </c>
      <c r="I25" s="27">
        <f>SUMIFS(明細[金額],明細[費目],年間集計!$C25,明細[月],年間集計!I$3)</f>
        <v>0</v>
      </c>
      <c r="J25" s="27">
        <f>SUMIFS(明細[金額],明細[費目],年間集計!$C25,明細[月],年間集計!J$3)</f>
        <v>0</v>
      </c>
      <c r="K25" s="27">
        <f>SUMIFS(明細[金額],明細[費目],年間集計!$C25,明細[月],年間集計!K$3)</f>
        <v>0</v>
      </c>
      <c r="L25" s="27">
        <f>SUMIFS(明細[金額],明細[費目],年間集計!$C25,明細[月],年間集計!L$3)</f>
        <v>0</v>
      </c>
      <c r="M25" s="27">
        <f>SUMIFS(明細[金額],明細[費目],年間集計!$C25,明細[月],年間集計!M$3)</f>
        <v>0</v>
      </c>
      <c r="N25" s="27">
        <f>SUMIFS(明細[金額],明細[費目],年間集計!$C25,明細[月],年間集計!N$3)</f>
        <v>0</v>
      </c>
      <c r="O25" s="27">
        <f>SUMIFS(明細[金額],明細[費目],年間集計!$C25,明細[月],年間集計!O$3)</f>
        <v>0</v>
      </c>
      <c r="P25" s="28">
        <f>SUM(D25:O25)</f>
        <v>0</v>
      </c>
    </row>
    <row r="26" spans="2:16" ht="18" customHeight="1" x14ac:dyDescent="0.45">
      <c r="B26" s="23"/>
      <c r="C26" s="5"/>
      <c r="D26" s="27">
        <f>SUMIFS(明細[金額],明細[費目],年間集計!$C26,明細[月],年間集計!D$3)</f>
        <v>0</v>
      </c>
      <c r="E26" s="27">
        <f>SUMIFS(明細[金額],明細[費目],年間集計!$C26,明細[月],年間集計!E$3)</f>
        <v>0</v>
      </c>
      <c r="F26" s="27">
        <f>SUMIFS(明細[金額],明細[費目],年間集計!$C26,明細[月],年間集計!F$3)</f>
        <v>0</v>
      </c>
      <c r="G26" s="27">
        <f>SUMIFS(明細[金額],明細[費目],年間集計!$C26,明細[月],年間集計!G$3)</f>
        <v>0</v>
      </c>
      <c r="H26" s="27">
        <f>SUMIFS(明細[金額],明細[費目],年間集計!$C26,明細[月],年間集計!H$3)</f>
        <v>0</v>
      </c>
      <c r="I26" s="27">
        <f>SUMIFS(明細[金額],明細[費目],年間集計!$C26,明細[月],年間集計!I$3)</f>
        <v>0</v>
      </c>
      <c r="J26" s="27">
        <f>SUMIFS(明細[金額],明細[費目],年間集計!$C26,明細[月],年間集計!J$3)</f>
        <v>0</v>
      </c>
      <c r="K26" s="27">
        <f>SUMIFS(明細[金額],明細[費目],年間集計!$C26,明細[月],年間集計!K$3)</f>
        <v>0</v>
      </c>
      <c r="L26" s="27">
        <f>SUMIFS(明細[金額],明細[費目],年間集計!$C26,明細[月],年間集計!L$3)</f>
        <v>0</v>
      </c>
      <c r="M26" s="27">
        <f>SUMIFS(明細[金額],明細[費目],年間集計!$C26,明細[月],年間集計!M$3)</f>
        <v>0</v>
      </c>
      <c r="N26" s="27">
        <f>SUMIFS(明細[金額],明細[費目],年間集計!$C26,明細[月],年間集計!N$3)</f>
        <v>0</v>
      </c>
      <c r="O26" s="27">
        <f>SUMIFS(明細[金額],明細[費目],年間集計!$C26,明細[月],年間集計!O$3)</f>
        <v>0</v>
      </c>
      <c r="P26" s="28">
        <f>SUM(D26:O26)</f>
        <v>0</v>
      </c>
    </row>
    <row r="27" spans="2:16" ht="18" customHeight="1" x14ac:dyDescent="0.45">
      <c r="B27" s="23"/>
      <c r="C27" s="5"/>
      <c r="D27" s="27">
        <f>SUMIFS(明細[金額],明細[費目],年間集計!$C27,明細[月],年間集計!D$3)</f>
        <v>0</v>
      </c>
      <c r="E27" s="27">
        <f>SUMIFS(明細[金額],明細[費目],年間集計!$C27,明細[月],年間集計!E$3)</f>
        <v>0</v>
      </c>
      <c r="F27" s="27">
        <f>SUMIFS(明細[金額],明細[費目],年間集計!$C27,明細[月],年間集計!F$3)</f>
        <v>0</v>
      </c>
      <c r="G27" s="27">
        <f>SUMIFS(明細[金額],明細[費目],年間集計!$C27,明細[月],年間集計!G$3)</f>
        <v>0</v>
      </c>
      <c r="H27" s="27">
        <f>SUMIFS(明細[金額],明細[費目],年間集計!$C27,明細[月],年間集計!H$3)</f>
        <v>0</v>
      </c>
      <c r="I27" s="27">
        <f>SUMIFS(明細[金額],明細[費目],年間集計!$C27,明細[月],年間集計!I$3)</f>
        <v>0</v>
      </c>
      <c r="J27" s="27">
        <f>SUMIFS(明細[金額],明細[費目],年間集計!$C27,明細[月],年間集計!J$3)</f>
        <v>0</v>
      </c>
      <c r="K27" s="27">
        <f>SUMIFS(明細[金額],明細[費目],年間集計!$C27,明細[月],年間集計!K$3)</f>
        <v>0</v>
      </c>
      <c r="L27" s="27">
        <f>SUMIFS(明細[金額],明細[費目],年間集計!$C27,明細[月],年間集計!L$3)</f>
        <v>0</v>
      </c>
      <c r="M27" s="27">
        <f>SUMIFS(明細[金額],明細[費目],年間集計!$C27,明細[月],年間集計!M$3)</f>
        <v>0</v>
      </c>
      <c r="N27" s="27">
        <f>SUMIFS(明細[金額],明細[費目],年間集計!$C27,明細[月],年間集計!N$3)</f>
        <v>0</v>
      </c>
      <c r="O27" s="27">
        <f>SUMIFS(明細[金額],明細[費目],年間集計!$C27,明細[月],年間集計!O$3)</f>
        <v>0</v>
      </c>
      <c r="P27" s="28">
        <f>SUM(D27:O27)</f>
        <v>0</v>
      </c>
    </row>
    <row r="28" spans="2:16" ht="18" customHeight="1" x14ac:dyDescent="0.45">
      <c r="B28" s="23"/>
      <c r="C28" s="5"/>
      <c r="D28" s="27">
        <f>SUMIFS(明細[金額],明細[費目],年間集計!$C28,明細[月],年間集計!D$3)</f>
        <v>0</v>
      </c>
      <c r="E28" s="27">
        <f>SUMIFS(明細[金額],明細[費目],年間集計!$C28,明細[月],年間集計!E$3)</f>
        <v>0</v>
      </c>
      <c r="F28" s="27">
        <f>SUMIFS(明細[金額],明細[費目],年間集計!$C28,明細[月],年間集計!F$3)</f>
        <v>0</v>
      </c>
      <c r="G28" s="27">
        <f>SUMIFS(明細[金額],明細[費目],年間集計!$C28,明細[月],年間集計!G$3)</f>
        <v>0</v>
      </c>
      <c r="H28" s="27">
        <f>SUMIFS(明細[金額],明細[費目],年間集計!$C28,明細[月],年間集計!H$3)</f>
        <v>0</v>
      </c>
      <c r="I28" s="27">
        <f>SUMIFS(明細[金額],明細[費目],年間集計!$C28,明細[月],年間集計!I$3)</f>
        <v>0</v>
      </c>
      <c r="J28" s="27">
        <f>SUMIFS(明細[金額],明細[費目],年間集計!$C28,明細[月],年間集計!J$3)</f>
        <v>0</v>
      </c>
      <c r="K28" s="27">
        <f>SUMIFS(明細[金額],明細[費目],年間集計!$C28,明細[月],年間集計!K$3)</f>
        <v>0</v>
      </c>
      <c r="L28" s="27">
        <f>SUMIFS(明細[金額],明細[費目],年間集計!$C28,明細[月],年間集計!L$3)</f>
        <v>0</v>
      </c>
      <c r="M28" s="27">
        <f>SUMIFS(明細[金額],明細[費目],年間集計!$C28,明細[月],年間集計!M$3)</f>
        <v>0</v>
      </c>
      <c r="N28" s="27">
        <f>SUMIFS(明細[金額],明細[費目],年間集計!$C28,明細[月],年間集計!N$3)</f>
        <v>0</v>
      </c>
      <c r="O28" s="27">
        <f>SUMIFS(明細[金額],明細[費目],年間集計!$C28,明細[月],年間集計!O$3)</f>
        <v>0</v>
      </c>
      <c r="P28" s="28">
        <f>SUM(D28:O28)</f>
        <v>0</v>
      </c>
    </row>
    <row r="29" spans="2:16" ht="18" customHeight="1" x14ac:dyDescent="0.45">
      <c r="B29" s="23"/>
      <c r="C29" s="5"/>
      <c r="D29" s="27">
        <f>SUMIFS(明細[金額],明細[費目],年間集計!$C29,明細[月],年間集計!D$3)</f>
        <v>0</v>
      </c>
      <c r="E29" s="27">
        <f>SUMIFS(明細[金額],明細[費目],年間集計!$C29,明細[月],年間集計!E$3)</f>
        <v>0</v>
      </c>
      <c r="F29" s="27">
        <f>SUMIFS(明細[金額],明細[費目],年間集計!$C29,明細[月],年間集計!F$3)</f>
        <v>0</v>
      </c>
      <c r="G29" s="27">
        <f>SUMIFS(明細[金額],明細[費目],年間集計!$C29,明細[月],年間集計!G$3)</f>
        <v>0</v>
      </c>
      <c r="H29" s="27">
        <f>SUMIFS(明細[金額],明細[費目],年間集計!$C29,明細[月],年間集計!H$3)</f>
        <v>0</v>
      </c>
      <c r="I29" s="27">
        <f>SUMIFS(明細[金額],明細[費目],年間集計!$C29,明細[月],年間集計!I$3)</f>
        <v>0</v>
      </c>
      <c r="J29" s="27">
        <f>SUMIFS(明細[金額],明細[費目],年間集計!$C29,明細[月],年間集計!J$3)</f>
        <v>0</v>
      </c>
      <c r="K29" s="27">
        <f>SUMIFS(明細[金額],明細[費目],年間集計!$C29,明細[月],年間集計!K$3)</f>
        <v>0</v>
      </c>
      <c r="L29" s="27">
        <f>SUMIFS(明細[金額],明細[費目],年間集計!$C29,明細[月],年間集計!L$3)</f>
        <v>0</v>
      </c>
      <c r="M29" s="27">
        <f>SUMIFS(明細[金額],明細[費目],年間集計!$C29,明細[月],年間集計!M$3)</f>
        <v>0</v>
      </c>
      <c r="N29" s="27">
        <f>SUMIFS(明細[金額],明細[費目],年間集計!$C29,明細[月],年間集計!N$3)</f>
        <v>0</v>
      </c>
      <c r="O29" s="27">
        <f>SUMIFS(明細[金額],明細[費目],年間集計!$C29,明細[月],年間集計!O$3)</f>
        <v>0</v>
      </c>
      <c r="P29" s="28">
        <f>SUM(D29:O29)</f>
        <v>0</v>
      </c>
    </row>
    <row r="30" spans="2:16" ht="18" customHeight="1" x14ac:dyDescent="0.45">
      <c r="B30" s="23"/>
      <c r="C30" s="5"/>
      <c r="D30" s="27">
        <f>SUMIFS(明細[金額],明細[費目],年間集計!$C30,明細[月],年間集計!D$3)</f>
        <v>0</v>
      </c>
      <c r="E30" s="27">
        <f>SUMIFS(明細[金額],明細[費目],年間集計!$C30,明細[月],年間集計!E$3)</f>
        <v>0</v>
      </c>
      <c r="F30" s="27">
        <f>SUMIFS(明細[金額],明細[費目],年間集計!$C30,明細[月],年間集計!F$3)</f>
        <v>0</v>
      </c>
      <c r="G30" s="27">
        <f>SUMIFS(明細[金額],明細[費目],年間集計!$C30,明細[月],年間集計!G$3)</f>
        <v>0</v>
      </c>
      <c r="H30" s="27">
        <f>SUMIFS(明細[金額],明細[費目],年間集計!$C30,明細[月],年間集計!H$3)</f>
        <v>0</v>
      </c>
      <c r="I30" s="27">
        <f>SUMIFS(明細[金額],明細[費目],年間集計!$C30,明細[月],年間集計!I$3)</f>
        <v>0</v>
      </c>
      <c r="J30" s="27">
        <f>SUMIFS(明細[金額],明細[費目],年間集計!$C30,明細[月],年間集計!J$3)</f>
        <v>0</v>
      </c>
      <c r="K30" s="27">
        <f>SUMIFS(明細[金額],明細[費目],年間集計!$C30,明細[月],年間集計!K$3)</f>
        <v>0</v>
      </c>
      <c r="L30" s="27">
        <f>SUMIFS(明細[金額],明細[費目],年間集計!$C30,明細[月],年間集計!L$3)</f>
        <v>0</v>
      </c>
      <c r="M30" s="27">
        <f>SUMIFS(明細[金額],明細[費目],年間集計!$C30,明細[月],年間集計!M$3)</f>
        <v>0</v>
      </c>
      <c r="N30" s="27">
        <f>SUMIFS(明細[金額],明細[費目],年間集計!$C30,明細[月],年間集計!N$3)</f>
        <v>0</v>
      </c>
      <c r="O30" s="27">
        <f>SUMIFS(明細[金額],明細[費目],年間集計!$C30,明細[月],年間集計!O$3)</f>
        <v>0</v>
      </c>
      <c r="P30" s="28">
        <f>SUM(D30:O30)</f>
        <v>0</v>
      </c>
    </row>
    <row r="31" spans="2:16" ht="18" customHeight="1" x14ac:dyDescent="0.45">
      <c r="B31" s="23"/>
      <c r="C31" s="5"/>
      <c r="D31" s="27">
        <f>SUMIFS(明細[金額],明細[費目],年間集計!$C31,明細[月],年間集計!D$3)</f>
        <v>0</v>
      </c>
      <c r="E31" s="27">
        <f>SUMIFS(明細[金額],明細[費目],年間集計!$C31,明細[月],年間集計!E$3)</f>
        <v>0</v>
      </c>
      <c r="F31" s="27">
        <f>SUMIFS(明細[金額],明細[費目],年間集計!$C31,明細[月],年間集計!F$3)</f>
        <v>0</v>
      </c>
      <c r="G31" s="27">
        <f>SUMIFS(明細[金額],明細[費目],年間集計!$C31,明細[月],年間集計!G$3)</f>
        <v>0</v>
      </c>
      <c r="H31" s="27">
        <f>SUMIFS(明細[金額],明細[費目],年間集計!$C31,明細[月],年間集計!H$3)</f>
        <v>0</v>
      </c>
      <c r="I31" s="27">
        <f>SUMIFS(明細[金額],明細[費目],年間集計!$C31,明細[月],年間集計!I$3)</f>
        <v>0</v>
      </c>
      <c r="J31" s="27">
        <f>SUMIFS(明細[金額],明細[費目],年間集計!$C31,明細[月],年間集計!J$3)</f>
        <v>0</v>
      </c>
      <c r="K31" s="27">
        <f>SUMIFS(明細[金額],明細[費目],年間集計!$C31,明細[月],年間集計!K$3)</f>
        <v>0</v>
      </c>
      <c r="L31" s="27">
        <f>SUMIFS(明細[金額],明細[費目],年間集計!$C31,明細[月],年間集計!L$3)</f>
        <v>0</v>
      </c>
      <c r="M31" s="27">
        <f>SUMIFS(明細[金額],明細[費目],年間集計!$C31,明細[月],年間集計!M$3)</f>
        <v>0</v>
      </c>
      <c r="N31" s="27">
        <f>SUMIFS(明細[金額],明細[費目],年間集計!$C31,明細[月],年間集計!N$3)</f>
        <v>0</v>
      </c>
      <c r="O31" s="27">
        <f>SUMIFS(明細[金額],明細[費目],年間集計!$C31,明細[月],年間集計!O$3)</f>
        <v>0</v>
      </c>
      <c r="P31" s="28">
        <f>SUM(D31:O31)</f>
        <v>0</v>
      </c>
    </row>
    <row r="32" spans="2:16" ht="18" customHeight="1" x14ac:dyDescent="0.45">
      <c r="B32" s="23"/>
      <c r="C32" s="5"/>
      <c r="D32" s="27">
        <f>SUMIFS(明細[金額],明細[費目],年間集計!$C32,明細[月],年間集計!D$3)</f>
        <v>0</v>
      </c>
      <c r="E32" s="27">
        <f>SUMIFS(明細[金額],明細[費目],年間集計!$C32,明細[月],年間集計!E$3)</f>
        <v>0</v>
      </c>
      <c r="F32" s="27">
        <f>SUMIFS(明細[金額],明細[費目],年間集計!$C32,明細[月],年間集計!F$3)</f>
        <v>0</v>
      </c>
      <c r="G32" s="27">
        <f>SUMIFS(明細[金額],明細[費目],年間集計!$C32,明細[月],年間集計!G$3)</f>
        <v>0</v>
      </c>
      <c r="H32" s="27">
        <f>SUMIFS(明細[金額],明細[費目],年間集計!$C32,明細[月],年間集計!H$3)</f>
        <v>0</v>
      </c>
      <c r="I32" s="27">
        <f>SUMIFS(明細[金額],明細[費目],年間集計!$C32,明細[月],年間集計!I$3)</f>
        <v>0</v>
      </c>
      <c r="J32" s="27">
        <f>SUMIFS(明細[金額],明細[費目],年間集計!$C32,明細[月],年間集計!J$3)</f>
        <v>0</v>
      </c>
      <c r="K32" s="27">
        <f>SUMIFS(明細[金額],明細[費目],年間集計!$C32,明細[月],年間集計!K$3)</f>
        <v>0</v>
      </c>
      <c r="L32" s="27">
        <f>SUMIFS(明細[金額],明細[費目],年間集計!$C32,明細[月],年間集計!L$3)</f>
        <v>0</v>
      </c>
      <c r="M32" s="27">
        <f>SUMIFS(明細[金額],明細[費目],年間集計!$C32,明細[月],年間集計!M$3)</f>
        <v>0</v>
      </c>
      <c r="N32" s="27">
        <f>SUMIFS(明細[金額],明細[費目],年間集計!$C32,明細[月],年間集計!N$3)</f>
        <v>0</v>
      </c>
      <c r="O32" s="27">
        <f>SUMIFS(明細[金額],明細[費目],年間集計!$C32,明細[月],年間集計!O$3)</f>
        <v>0</v>
      </c>
      <c r="P32" s="28">
        <f>SUM(D32:O32)</f>
        <v>0</v>
      </c>
    </row>
    <row r="33" spans="2:16" ht="18" customHeight="1" x14ac:dyDescent="0.45">
      <c r="B33" s="23"/>
      <c r="C33" s="5"/>
      <c r="D33" s="27">
        <f>SUMIFS(明細[金額],明細[費目],年間集計!$C33,明細[月],年間集計!D$3)</f>
        <v>0</v>
      </c>
      <c r="E33" s="27">
        <f>SUMIFS(明細[金額],明細[費目],年間集計!$C33,明細[月],年間集計!E$3)</f>
        <v>0</v>
      </c>
      <c r="F33" s="27">
        <f>SUMIFS(明細[金額],明細[費目],年間集計!$C33,明細[月],年間集計!F$3)</f>
        <v>0</v>
      </c>
      <c r="G33" s="27">
        <f>SUMIFS(明細[金額],明細[費目],年間集計!$C33,明細[月],年間集計!G$3)</f>
        <v>0</v>
      </c>
      <c r="H33" s="27">
        <f>SUMIFS(明細[金額],明細[費目],年間集計!$C33,明細[月],年間集計!H$3)</f>
        <v>0</v>
      </c>
      <c r="I33" s="27">
        <f>SUMIFS(明細[金額],明細[費目],年間集計!$C33,明細[月],年間集計!I$3)</f>
        <v>0</v>
      </c>
      <c r="J33" s="27">
        <f>SUMIFS(明細[金額],明細[費目],年間集計!$C33,明細[月],年間集計!J$3)</f>
        <v>0</v>
      </c>
      <c r="K33" s="27">
        <f>SUMIFS(明細[金額],明細[費目],年間集計!$C33,明細[月],年間集計!K$3)</f>
        <v>0</v>
      </c>
      <c r="L33" s="27">
        <f>SUMIFS(明細[金額],明細[費目],年間集計!$C33,明細[月],年間集計!L$3)</f>
        <v>0</v>
      </c>
      <c r="M33" s="27">
        <f>SUMIFS(明細[金額],明細[費目],年間集計!$C33,明細[月],年間集計!M$3)</f>
        <v>0</v>
      </c>
      <c r="N33" s="27">
        <f>SUMIFS(明細[金額],明細[費目],年間集計!$C33,明細[月],年間集計!N$3)</f>
        <v>0</v>
      </c>
      <c r="O33" s="27">
        <f>SUMIFS(明細[金額],明細[費目],年間集計!$C33,明細[月],年間集計!O$3)</f>
        <v>0</v>
      </c>
      <c r="P33" s="28">
        <f>SUM(D33:O33)</f>
        <v>0</v>
      </c>
    </row>
    <row r="34" spans="2:16" ht="18" customHeight="1" x14ac:dyDescent="0.45">
      <c r="B34" s="23"/>
      <c r="C34" s="5"/>
      <c r="D34" s="27">
        <f>SUMIFS(明細[金額],明細[費目],年間集計!$C34,明細[月],年間集計!D$3)</f>
        <v>0</v>
      </c>
      <c r="E34" s="27">
        <f>SUMIFS(明細[金額],明細[費目],年間集計!$C34,明細[月],年間集計!E$3)</f>
        <v>0</v>
      </c>
      <c r="F34" s="27">
        <f>SUMIFS(明細[金額],明細[費目],年間集計!$C34,明細[月],年間集計!F$3)</f>
        <v>0</v>
      </c>
      <c r="G34" s="27">
        <f>SUMIFS(明細[金額],明細[費目],年間集計!$C34,明細[月],年間集計!G$3)</f>
        <v>0</v>
      </c>
      <c r="H34" s="27">
        <f>SUMIFS(明細[金額],明細[費目],年間集計!$C34,明細[月],年間集計!H$3)</f>
        <v>0</v>
      </c>
      <c r="I34" s="27">
        <f>SUMIFS(明細[金額],明細[費目],年間集計!$C34,明細[月],年間集計!I$3)</f>
        <v>0</v>
      </c>
      <c r="J34" s="27">
        <f>SUMIFS(明細[金額],明細[費目],年間集計!$C34,明細[月],年間集計!J$3)</f>
        <v>0</v>
      </c>
      <c r="K34" s="27">
        <f>SUMIFS(明細[金額],明細[費目],年間集計!$C34,明細[月],年間集計!K$3)</f>
        <v>0</v>
      </c>
      <c r="L34" s="27">
        <f>SUMIFS(明細[金額],明細[費目],年間集計!$C34,明細[月],年間集計!L$3)</f>
        <v>0</v>
      </c>
      <c r="M34" s="27">
        <f>SUMIFS(明細[金額],明細[費目],年間集計!$C34,明細[月],年間集計!M$3)</f>
        <v>0</v>
      </c>
      <c r="N34" s="27">
        <f>SUMIFS(明細[金額],明細[費目],年間集計!$C34,明細[月],年間集計!N$3)</f>
        <v>0</v>
      </c>
      <c r="O34" s="27">
        <f>SUMIFS(明細[金額],明細[費目],年間集計!$C34,明細[月],年間集計!O$3)</f>
        <v>0</v>
      </c>
      <c r="P34" s="28">
        <f>SUM(D34:O34)</f>
        <v>0</v>
      </c>
    </row>
    <row r="35" spans="2:16" ht="18" customHeight="1" x14ac:dyDescent="0.45">
      <c r="B35" s="23"/>
      <c r="C35" s="5"/>
      <c r="D35" s="27">
        <f>SUMIFS(明細[金額],明細[費目],年間集計!$C35,明細[月],年間集計!D$3)</f>
        <v>0</v>
      </c>
      <c r="E35" s="27">
        <f>SUMIFS(明細[金額],明細[費目],年間集計!$C35,明細[月],年間集計!E$3)</f>
        <v>0</v>
      </c>
      <c r="F35" s="27">
        <f>SUMIFS(明細[金額],明細[費目],年間集計!$C35,明細[月],年間集計!F$3)</f>
        <v>0</v>
      </c>
      <c r="G35" s="27">
        <f>SUMIFS(明細[金額],明細[費目],年間集計!$C35,明細[月],年間集計!G$3)</f>
        <v>0</v>
      </c>
      <c r="H35" s="27">
        <f>SUMIFS(明細[金額],明細[費目],年間集計!$C35,明細[月],年間集計!H$3)</f>
        <v>0</v>
      </c>
      <c r="I35" s="27">
        <f>SUMIFS(明細[金額],明細[費目],年間集計!$C35,明細[月],年間集計!I$3)</f>
        <v>0</v>
      </c>
      <c r="J35" s="27">
        <f>SUMIFS(明細[金額],明細[費目],年間集計!$C35,明細[月],年間集計!J$3)</f>
        <v>0</v>
      </c>
      <c r="K35" s="27">
        <f>SUMIFS(明細[金額],明細[費目],年間集計!$C35,明細[月],年間集計!K$3)</f>
        <v>0</v>
      </c>
      <c r="L35" s="27">
        <f>SUMIFS(明細[金額],明細[費目],年間集計!$C35,明細[月],年間集計!L$3)</f>
        <v>0</v>
      </c>
      <c r="M35" s="27">
        <f>SUMIFS(明細[金額],明細[費目],年間集計!$C35,明細[月],年間集計!M$3)</f>
        <v>0</v>
      </c>
      <c r="N35" s="27">
        <f>SUMIFS(明細[金額],明細[費目],年間集計!$C35,明細[月],年間集計!N$3)</f>
        <v>0</v>
      </c>
      <c r="O35" s="27">
        <f>SUMIFS(明細[金額],明細[費目],年間集計!$C35,明細[月],年間集計!O$3)</f>
        <v>0</v>
      </c>
      <c r="P35" s="28">
        <f>SUM(D35:O35)</f>
        <v>0</v>
      </c>
    </row>
    <row r="36" spans="2:16" ht="18" customHeight="1" x14ac:dyDescent="0.45">
      <c r="B36" s="23"/>
      <c r="C36" s="5"/>
      <c r="D36" s="27">
        <f>SUMIFS(明細[金額],明細[費目],年間集計!$C36,明細[月],年間集計!D$3)</f>
        <v>0</v>
      </c>
      <c r="E36" s="27">
        <f>SUMIFS(明細[金額],明細[費目],年間集計!$C36,明細[月],年間集計!E$3)</f>
        <v>0</v>
      </c>
      <c r="F36" s="27">
        <f>SUMIFS(明細[金額],明細[費目],年間集計!$C36,明細[月],年間集計!F$3)</f>
        <v>0</v>
      </c>
      <c r="G36" s="27">
        <f>SUMIFS(明細[金額],明細[費目],年間集計!$C36,明細[月],年間集計!G$3)</f>
        <v>0</v>
      </c>
      <c r="H36" s="27">
        <f>SUMIFS(明細[金額],明細[費目],年間集計!$C36,明細[月],年間集計!H$3)</f>
        <v>0</v>
      </c>
      <c r="I36" s="27">
        <f>SUMIFS(明細[金額],明細[費目],年間集計!$C36,明細[月],年間集計!I$3)</f>
        <v>0</v>
      </c>
      <c r="J36" s="27">
        <f>SUMIFS(明細[金額],明細[費目],年間集計!$C36,明細[月],年間集計!J$3)</f>
        <v>0</v>
      </c>
      <c r="K36" s="27">
        <f>SUMIFS(明細[金額],明細[費目],年間集計!$C36,明細[月],年間集計!K$3)</f>
        <v>0</v>
      </c>
      <c r="L36" s="27">
        <f>SUMIFS(明細[金額],明細[費目],年間集計!$C36,明細[月],年間集計!L$3)</f>
        <v>0</v>
      </c>
      <c r="M36" s="27">
        <f>SUMIFS(明細[金額],明細[費目],年間集計!$C36,明細[月],年間集計!M$3)</f>
        <v>0</v>
      </c>
      <c r="N36" s="27">
        <f>SUMIFS(明細[金額],明細[費目],年間集計!$C36,明細[月],年間集計!N$3)</f>
        <v>0</v>
      </c>
      <c r="O36" s="27">
        <f>SUMIFS(明細[金額],明細[費目],年間集計!$C36,明細[月],年間集計!O$3)</f>
        <v>0</v>
      </c>
      <c r="P36" s="28">
        <f>SUM(D36:O36)</f>
        <v>0</v>
      </c>
    </row>
    <row r="37" spans="2:16" ht="18" customHeight="1" x14ac:dyDescent="0.45">
      <c r="B37" s="23"/>
      <c r="C37" s="5"/>
      <c r="D37" s="27">
        <f>SUMIFS(明細[金額],明細[費目],年間集計!$C37,明細[月],年間集計!D$3)</f>
        <v>0</v>
      </c>
      <c r="E37" s="27">
        <f>SUMIFS(明細[金額],明細[費目],年間集計!$C37,明細[月],年間集計!E$3)</f>
        <v>0</v>
      </c>
      <c r="F37" s="27">
        <f>SUMIFS(明細[金額],明細[費目],年間集計!$C37,明細[月],年間集計!F$3)</f>
        <v>0</v>
      </c>
      <c r="G37" s="27">
        <f>SUMIFS(明細[金額],明細[費目],年間集計!$C37,明細[月],年間集計!G$3)</f>
        <v>0</v>
      </c>
      <c r="H37" s="27">
        <f>SUMIFS(明細[金額],明細[費目],年間集計!$C37,明細[月],年間集計!H$3)</f>
        <v>0</v>
      </c>
      <c r="I37" s="27">
        <f>SUMIFS(明細[金額],明細[費目],年間集計!$C37,明細[月],年間集計!I$3)</f>
        <v>0</v>
      </c>
      <c r="J37" s="27">
        <f>SUMIFS(明細[金額],明細[費目],年間集計!$C37,明細[月],年間集計!J$3)</f>
        <v>0</v>
      </c>
      <c r="K37" s="27">
        <f>SUMIFS(明細[金額],明細[費目],年間集計!$C37,明細[月],年間集計!K$3)</f>
        <v>0</v>
      </c>
      <c r="L37" s="27">
        <f>SUMIFS(明細[金額],明細[費目],年間集計!$C37,明細[月],年間集計!L$3)</f>
        <v>0</v>
      </c>
      <c r="M37" s="27">
        <f>SUMIFS(明細[金額],明細[費目],年間集計!$C37,明細[月],年間集計!M$3)</f>
        <v>0</v>
      </c>
      <c r="N37" s="27">
        <f>SUMIFS(明細[金額],明細[費目],年間集計!$C37,明細[月],年間集計!N$3)</f>
        <v>0</v>
      </c>
      <c r="O37" s="27">
        <f>SUMIFS(明細[金額],明細[費目],年間集計!$C37,明細[月],年間集計!O$3)</f>
        <v>0</v>
      </c>
      <c r="P37" s="28">
        <f>SUM(D37:O37)</f>
        <v>0</v>
      </c>
    </row>
    <row r="38" spans="2:16" ht="18" customHeight="1" x14ac:dyDescent="0.45">
      <c r="B38" s="23"/>
      <c r="C38" s="5"/>
      <c r="D38" s="27">
        <f>SUMIFS(明細[金額],明細[費目],年間集計!$C38,明細[月],年間集計!D$3)</f>
        <v>0</v>
      </c>
      <c r="E38" s="27">
        <f>SUMIFS(明細[金額],明細[費目],年間集計!$C38,明細[月],年間集計!E$3)</f>
        <v>0</v>
      </c>
      <c r="F38" s="27">
        <f>SUMIFS(明細[金額],明細[費目],年間集計!$C38,明細[月],年間集計!F$3)</f>
        <v>0</v>
      </c>
      <c r="G38" s="27">
        <f>SUMIFS(明細[金額],明細[費目],年間集計!$C38,明細[月],年間集計!G$3)</f>
        <v>0</v>
      </c>
      <c r="H38" s="27">
        <f>SUMIFS(明細[金額],明細[費目],年間集計!$C38,明細[月],年間集計!H$3)</f>
        <v>0</v>
      </c>
      <c r="I38" s="27">
        <f>SUMIFS(明細[金額],明細[費目],年間集計!$C38,明細[月],年間集計!I$3)</f>
        <v>0</v>
      </c>
      <c r="J38" s="27">
        <f>SUMIFS(明細[金額],明細[費目],年間集計!$C38,明細[月],年間集計!J$3)</f>
        <v>0</v>
      </c>
      <c r="K38" s="27">
        <f>SUMIFS(明細[金額],明細[費目],年間集計!$C38,明細[月],年間集計!K$3)</f>
        <v>0</v>
      </c>
      <c r="L38" s="27">
        <f>SUMIFS(明細[金額],明細[費目],年間集計!$C38,明細[月],年間集計!L$3)</f>
        <v>0</v>
      </c>
      <c r="M38" s="27">
        <f>SUMIFS(明細[金額],明細[費目],年間集計!$C38,明細[月],年間集計!M$3)</f>
        <v>0</v>
      </c>
      <c r="N38" s="27">
        <f>SUMIFS(明細[金額],明細[費目],年間集計!$C38,明細[月],年間集計!N$3)</f>
        <v>0</v>
      </c>
      <c r="O38" s="27">
        <f>SUMIFS(明細[金額],明細[費目],年間集計!$C38,明細[月],年間集計!O$3)</f>
        <v>0</v>
      </c>
      <c r="P38" s="28">
        <f>SUM(D38:O38)</f>
        <v>0</v>
      </c>
    </row>
    <row r="39" spans="2:16" ht="18" customHeight="1" x14ac:dyDescent="0.45">
      <c r="B39" s="23"/>
      <c r="C39" s="5"/>
      <c r="D39" s="27">
        <f>SUMIFS(明細[金額],明細[費目],年間集計!$C39,明細[月],年間集計!D$3)</f>
        <v>0</v>
      </c>
      <c r="E39" s="27">
        <f>SUMIFS(明細[金額],明細[費目],年間集計!$C39,明細[月],年間集計!E$3)</f>
        <v>0</v>
      </c>
      <c r="F39" s="27">
        <f>SUMIFS(明細[金額],明細[費目],年間集計!$C39,明細[月],年間集計!F$3)</f>
        <v>0</v>
      </c>
      <c r="G39" s="27">
        <f>SUMIFS(明細[金額],明細[費目],年間集計!$C39,明細[月],年間集計!G$3)</f>
        <v>0</v>
      </c>
      <c r="H39" s="27">
        <f>SUMIFS(明細[金額],明細[費目],年間集計!$C39,明細[月],年間集計!H$3)</f>
        <v>0</v>
      </c>
      <c r="I39" s="27">
        <f>SUMIFS(明細[金額],明細[費目],年間集計!$C39,明細[月],年間集計!I$3)</f>
        <v>0</v>
      </c>
      <c r="J39" s="27">
        <f>SUMIFS(明細[金額],明細[費目],年間集計!$C39,明細[月],年間集計!J$3)</f>
        <v>0</v>
      </c>
      <c r="K39" s="27">
        <f>SUMIFS(明細[金額],明細[費目],年間集計!$C39,明細[月],年間集計!K$3)</f>
        <v>0</v>
      </c>
      <c r="L39" s="27">
        <f>SUMIFS(明細[金額],明細[費目],年間集計!$C39,明細[月],年間集計!L$3)</f>
        <v>0</v>
      </c>
      <c r="M39" s="27">
        <f>SUMIFS(明細[金額],明細[費目],年間集計!$C39,明細[月],年間集計!M$3)</f>
        <v>0</v>
      </c>
      <c r="N39" s="27">
        <f>SUMIFS(明細[金額],明細[費目],年間集計!$C39,明細[月],年間集計!N$3)</f>
        <v>0</v>
      </c>
      <c r="O39" s="27">
        <f>SUMIFS(明細[金額],明細[費目],年間集計!$C39,明細[月],年間集計!O$3)</f>
        <v>0</v>
      </c>
      <c r="P39" s="28">
        <f>SUM(D39:O39)</f>
        <v>0</v>
      </c>
    </row>
    <row r="40" spans="2:16" ht="18" customHeight="1" x14ac:dyDescent="0.45">
      <c r="B40" s="23"/>
      <c r="C40" s="5"/>
      <c r="D40" s="27">
        <f>SUMIFS(明細[金額],明細[費目],年間集計!$C40,明細[月],年間集計!D$3)</f>
        <v>0</v>
      </c>
      <c r="E40" s="27">
        <f>SUMIFS(明細[金額],明細[費目],年間集計!$C40,明細[月],年間集計!E$3)</f>
        <v>0</v>
      </c>
      <c r="F40" s="27">
        <f>SUMIFS(明細[金額],明細[費目],年間集計!$C40,明細[月],年間集計!F$3)</f>
        <v>0</v>
      </c>
      <c r="G40" s="27">
        <f>SUMIFS(明細[金額],明細[費目],年間集計!$C40,明細[月],年間集計!G$3)</f>
        <v>0</v>
      </c>
      <c r="H40" s="27">
        <f>SUMIFS(明細[金額],明細[費目],年間集計!$C40,明細[月],年間集計!H$3)</f>
        <v>0</v>
      </c>
      <c r="I40" s="27">
        <f>SUMIFS(明細[金額],明細[費目],年間集計!$C40,明細[月],年間集計!I$3)</f>
        <v>0</v>
      </c>
      <c r="J40" s="27">
        <f>SUMIFS(明細[金額],明細[費目],年間集計!$C40,明細[月],年間集計!J$3)</f>
        <v>0</v>
      </c>
      <c r="K40" s="27">
        <f>SUMIFS(明細[金額],明細[費目],年間集計!$C40,明細[月],年間集計!K$3)</f>
        <v>0</v>
      </c>
      <c r="L40" s="27">
        <f>SUMIFS(明細[金額],明細[費目],年間集計!$C40,明細[月],年間集計!L$3)</f>
        <v>0</v>
      </c>
      <c r="M40" s="27">
        <f>SUMIFS(明細[金額],明細[費目],年間集計!$C40,明細[月],年間集計!M$3)</f>
        <v>0</v>
      </c>
      <c r="N40" s="27">
        <f>SUMIFS(明細[金額],明細[費目],年間集計!$C40,明細[月],年間集計!N$3)</f>
        <v>0</v>
      </c>
      <c r="O40" s="27">
        <f>SUMIFS(明細[金額],明細[費目],年間集計!$C40,明細[月],年間集計!O$3)</f>
        <v>0</v>
      </c>
      <c r="P40" s="28">
        <f>SUM(D40:O40)</f>
        <v>0</v>
      </c>
    </row>
    <row r="41" spans="2:16" ht="18" customHeight="1" x14ac:dyDescent="0.45">
      <c r="B41" s="23"/>
      <c r="C41" s="5"/>
      <c r="D41" s="27">
        <f>SUMIFS(明細[金額],明細[費目],年間集計!$C41,明細[月],年間集計!D$3)</f>
        <v>0</v>
      </c>
      <c r="E41" s="27">
        <f>SUMIFS(明細[金額],明細[費目],年間集計!$C41,明細[月],年間集計!E$3)</f>
        <v>0</v>
      </c>
      <c r="F41" s="27">
        <f>SUMIFS(明細[金額],明細[費目],年間集計!$C41,明細[月],年間集計!F$3)</f>
        <v>0</v>
      </c>
      <c r="G41" s="27">
        <f>SUMIFS(明細[金額],明細[費目],年間集計!$C41,明細[月],年間集計!G$3)</f>
        <v>0</v>
      </c>
      <c r="H41" s="27">
        <f>SUMIFS(明細[金額],明細[費目],年間集計!$C41,明細[月],年間集計!H$3)</f>
        <v>0</v>
      </c>
      <c r="I41" s="27">
        <f>SUMIFS(明細[金額],明細[費目],年間集計!$C41,明細[月],年間集計!I$3)</f>
        <v>0</v>
      </c>
      <c r="J41" s="27">
        <f>SUMIFS(明細[金額],明細[費目],年間集計!$C41,明細[月],年間集計!J$3)</f>
        <v>0</v>
      </c>
      <c r="K41" s="27">
        <f>SUMIFS(明細[金額],明細[費目],年間集計!$C41,明細[月],年間集計!K$3)</f>
        <v>0</v>
      </c>
      <c r="L41" s="27">
        <f>SUMIFS(明細[金額],明細[費目],年間集計!$C41,明細[月],年間集計!L$3)</f>
        <v>0</v>
      </c>
      <c r="M41" s="27">
        <f>SUMIFS(明細[金額],明細[費目],年間集計!$C41,明細[月],年間集計!M$3)</f>
        <v>0</v>
      </c>
      <c r="N41" s="27">
        <f>SUMIFS(明細[金額],明細[費目],年間集計!$C41,明細[月],年間集計!N$3)</f>
        <v>0</v>
      </c>
      <c r="O41" s="27">
        <f>SUMIFS(明細[金額],明細[費目],年間集計!$C41,明細[月],年間集計!O$3)</f>
        <v>0</v>
      </c>
      <c r="P41" s="28">
        <f>SUM(D41:O41)</f>
        <v>0</v>
      </c>
    </row>
    <row r="42" spans="2:16" ht="18" customHeight="1" x14ac:dyDescent="0.45">
      <c r="B42" s="23"/>
      <c r="C42" s="5"/>
      <c r="D42" s="27">
        <f>SUMIFS(明細[金額],明細[費目],年間集計!$C42,明細[月],年間集計!D$3)</f>
        <v>0</v>
      </c>
      <c r="E42" s="27">
        <f>SUMIFS(明細[金額],明細[費目],年間集計!$C42,明細[月],年間集計!E$3)</f>
        <v>0</v>
      </c>
      <c r="F42" s="27">
        <f>SUMIFS(明細[金額],明細[費目],年間集計!$C42,明細[月],年間集計!F$3)</f>
        <v>0</v>
      </c>
      <c r="G42" s="27">
        <f>SUMIFS(明細[金額],明細[費目],年間集計!$C42,明細[月],年間集計!G$3)</f>
        <v>0</v>
      </c>
      <c r="H42" s="27">
        <f>SUMIFS(明細[金額],明細[費目],年間集計!$C42,明細[月],年間集計!H$3)</f>
        <v>0</v>
      </c>
      <c r="I42" s="27">
        <f>SUMIFS(明細[金額],明細[費目],年間集計!$C42,明細[月],年間集計!I$3)</f>
        <v>0</v>
      </c>
      <c r="J42" s="27">
        <f>SUMIFS(明細[金額],明細[費目],年間集計!$C42,明細[月],年間集計!J$3)</f>
        <v>0</v>
      </c>
      <c r="K42" s="27">
        <f>SUMIFS(明細[金額],明細[費目],年間集計!$C42,明細[月],年間集計!K$3)</f>
        <v>0</v>
      </c>
      <c r="L42" s="27">
        <f>SUMIFS(明細[金額],明細[費目],年間集計!$C42,明細[月],年間集計!L$3)</f>
        <v>0</v>
      </c>
      <c r="M42" s="27">
        <f>SUMIFS(明細[金額],明細[費目],年間集計!$C42,明細[月],年間集計!M$3)</f>
        <v>0</v>
      </c>
      <c r="N42" s="27">
        <f>SUMIFS(明細[金額],明細[費目],年間集計!$C42,明細[月],年間集計!N$3)</f>
        <v>0</v>
      </c>
      <c r="O42" s="27">
        <f>SUMIFS(明細[金額],明細[費目],年間集計!$C42,明細[月],年間集計!O$3)</f>
        <v>0</v>
      </c>
      <c r="P42" s="28">
        <f>SUM(D42:O42)</f>
        <v>0</v>
      </c>
    </row>
    <row r="43" spans="2:16" ht="18" customHeight="1" x14ac:dyDescent="0.45">
      <c r="B43" s="23"/>
      <c r="C43" s="5"/>
      <c r="D43" s="27">
        <f>SUMIFS(明細[金額],明細[費目],年間集計!$C43,明細[月],年間集計!D$3)</f>
        <v>0</v>
      </c>
      <c r="E43" s="27">
        <f>SUMIFS(明細[金額],明細[費目],年間集計!$C43,明細[月],年間集計!E$3)</f>
        <v>0</v>
      </c>
      <c r="F43" s="27">
        <f>SUMIFS(明細[金額],明細[費目],年間集計!$C43,明細[月],年間集計!F$3)</f>
        <v>0</v>
      </c>
      <c r="G43" s="27">
        <f>SUMIFS(明細[金額],明細[費目],年間集計!$C43,明細[月],年間集計!G$3)</f>
        <v>0</v>
      </c>
      <c r="H43" s="27">
        <f>SUMIFS(明細[金額],明細[費目],年間集計!$C43,明細[月],年間集計!H$3)</f>
        <v>0</v>
      </c>
      <c r="I43" s="27">
        <f>SUMIFS(明細[金額],明細[費目],年間集計!$C43,明細[月],年間集計!I$3)</f>
        <v>0</v>
      </c>
      <c r="J43" s="27">
        <f>SUMIFS(明細[金額],明細[費目],年間集計!$C43,明細[月],年間集計!J$3)</f>
        <v>0</v>
      </c>
      <c r="K43" s="27">
        <f>SUMIFS(明細[金額],明細[費目],年間集計!$C43,明細[月],年間集計!K$3)</f>
        <v>0</v>
      </c>
      <c r="L43" s="27">
        <f>SUMIFS(明細[金額],明細[費目],年間集計!$C43,明細[月],年間集計!L$3)</f>
        <v>0</v>
      </c>
      <c r="M43" s="27">
        <f>SUMIFS(明細[金額],明細[費目],年間集計!$C43,明細[月],年間集計!M$3)</f>
        <v>0</v>
      </c>
      <c r="N43" s="27">
        <f>SUMIFS(明細[金額],明細[費目],年間集計!$C43,明細[月],年間集計!N$3)</f>
        <v>0</v>
      </c>
      <c r="O43" s="27">
        <f>SUMIFS(明細[金額],明細[費目],年間集計!$C43,明細[月],年間集計!O$3)</f>
        <v>0</v>
      </c>
      <c r="P43" s="28">
        <f>SUM(D43:O43)</f>
        <v>0</v>
      </c>
    </row>
    <row r="44" spans="2:16" ht="18" customHeight="1" x14ac:dyDescent="0.45">
      <c r="B44" s="23"/>
      <c r="C44" s="5"/>
      <c r="D44" s="27">
        <f>SUMIFS(明細[金額],明細[費目],年間集計!$C44,明細[月],年間集計!D$3)</f>
        <v>0</v>
      </c>
      <c r="E44" s="27">
        <f>SUMIFS(明細[金額],明細[費目],年間集計!$C44,明細[月],年間集計!E$3)</f>
        <v>0</v>
      </c>
      <c r="F44" s="27">
        <f>SUMIFS(明細[金額],明細[費目],年間集計!$C44,明細[月],年間集計!F$3)</f>
        <v>0</v>
      </c>
      <c r="G44" s="27">
        <f>SUMIFS(明細[金額],明細[費目],年間集計!$C44,明細[月],年間集計!G$3)</f>
        <v>0</v>
      </c>
      <c r="H44" s="27">
        <f>SUMIFS(明細[金額],明細[費目],年間集計!$C44,明細[月],年間集計!H$3)</f>
        <v>0</v>
      </c>
      <c r="I44" s="27">
        <f>SUMIFS(明細[金額],明細[費目],年間集計!$C44,明細[月],年間集計!I$3)</f>
        <v>0</v>
      </c>
      <c r="J44" s="27">
        <f>SUMIFS(明細[金額],明細[費目],年間集計!$C44,明細[月],年間集計!J$3)</f>
        <v>0</v>
      </c>
      <c r="K44" s="27">
        <f>SUMIFS(明細[金額],明細[費目],年間集計!$C44,明細[月],年間集計!K$3)</f>
        <v>0</v>
      </c>
      <c r="L44" s="27">
        <f>SUMIFS(明細[金額],明細[費目],年間集計!$C44,明細[月],年間集計!L$3)</f>
        <v>0</v>
      </c>
      <c r="M44" s="27">
        <f>SUMIFS(明細[金額],明細[費目],年間集計!$C44,明細[月],年間集計!M$3)</f>
        <v>0</v>
      </c>
      <c r="N44" s="27">
        <f>SUMIFS(明細[金額],明細[費目],年間集計!$C44,明細[月],年間集計!N$3)</f>
        <v>0</v>
      </c>
      <c r="O44" s="27">
        <f>SUMIFS(明細[金額],明細[費目],年間集計!$C44,明細[月],年間集計!O$3)</f>
        <v>0</v>
      </c>
      <c r="P44" s="28">
        <f>SUM(D44:O44)</f>
        <v>0</v>
      </c>
    </row>
    <row r="45" spans="2:16" ht="18" customHeight="1" x14ac:dyDescent="0.45">
      <c r="B45" s="23"/>
      <c r="C45" s="8" t="s">
        <v>24</v>
      </c>
      <c r="D45" s="35">
        <f>SUMIFS(明細[金額],明細[費目],年間集計!$C45,明細[月],年間集計!D$3)</f>
        <v>0</v>
      </c>
      <c r="E45" s="35">
        <f>SUMIFS(明細[金額],明細[費目],年間集計!$C45,明細[月],年間集計!E$3)</f>
        <v>0</v>
      </c>
      <c r="F45" s="35">
        <f>SUMIFS(明細[金額],明細[費目],年間集計!$C45,明細[月],年間集計!F$3)</f>
        <v>0</v>
      </c>
      <c r="G45" s="35">
        <f>SUMIFS(明細[金額],明細[費目],年間集計!$C45,明細[月],年間集計!G$3)</f>
        <v>0</v>
      </c>
      <c r="H45" s="35">
        <f>SUMIFS(明細[金額],明細[費目],年間集計!$C45,明細[月],年間集計!H$3)</f>
        <v>0</v>
      </c>
      <c r="I45" s="35">
        <f>SUMIFS(明細[金額],明細[費目],年間集計!$C45,明細[月],年間集計!I$3)</f>
        <v>0</v>
      </c>
      <c r="J45" s="35">
        <f>SUMIFS(明細[金額],明細[費目],年間集計!$C45,明細[月],年間集計!J$3)</f>
        <v>0</v>
      </c>
      <c r="K45" s="35">
        <f>SUMIFS(明細[金額],明細[費目],年間集計!$C45,明細[月],年間集計!K$3)</f>
        <v>0</v>
      </c>
      <c r="L45" s="35">
        <f>SUMIFS(明細[金額],明細[費目],年間集計!$C45,明細[月],年間集計!L$3)</f>
        <v>0</v>
      </c>
      <c r="M45" s="35">
        <f>SUMIFS(明細[金額],明細[費目],年間集計!$C45,明細[月],年間集計!M$3)</f>
        <v>0</v>
      </c>
      <c r="N45" s="35">
        <f>SUMIFS(明細[金額],明細[費目],年間集計!$C45,明細[月],年間集計!N$3)</f>
        <v>0</v>
      </c>
      <c r="O45" s="35">
        <f>SUMIFS(明細[金額],明細[費目],年間集計!$C45,明細[月],年間集計!O$3)</f>
        <v>0</v>
      </c>
      <c r="P45" s="36">
        <f>SUM(D45:O45)</f>
        <v>0</v>
      </c>
    </row>
    <row r="46" spans="2:16" ht="18" customHeight="1" thickBot="1" x14ac:dyDescent="0.5">
      <c r="B46" s="24"/>
      <c r="C46" s="12" t="s">
        <v>7</v>
      </c>
      <c r="D46" s="37">
        <f>SUM(D10:D45)</f>
        <v>3300</v>
      </c>
      <c r="E46" s="37">
        <f>SUM(E10:E45)</f>
        <v>2100</v>
      </c>
      <c r="F46" s="37">
        <f>SUM(F10:F45)</f>
        <v>2000</v>
      </c>
      <c r="G46" s="37">
        <f>SUM(G10:G45)</f>
        <v>3200</v>
      </c>
      <c r="H46" s="37">
        <f>SUM(H10:H45)</f>
        <v>2100</v>
      </c>
      <c r="I46" s="37">
        <f>SUM(I10:I45)</f>
        <v>5430</v>
      </c>
      <c r="J46" s="37">
        <f>SUM(J10:J45)</f>
        <v>0</v>
      </c>
      <c r="K46" s="37">
        <f>SUM(K10:K45)</f>
        <v>0</v>
      </c>
      <c r="L46" s="37">
        <f>SUM(L10:L45)</f>
        <v>0</v>
      </c>
      <c r="M46" s="37">
        <f>SUM(M10:M45)</f>
        <v>0</v>
      </c>
      <c r="N46" s="37">
        <f>SUM(N10:N45)</f>
        <v>5600</v>
      </c>
      <c r="O46" s="37">
        <f>SUM(O10:O45)</f>
        <v>24200</v>
      </c>
      <c r="P46" s="38">
        <f>SUM(D46:O46)</f>
        <v>47930</v>
      </c>
    </row>
    <row r="47" spans="2:16" ht="18" customHeight="1" thickBot="1" x14ac:dyDescent="0.5">
      <c r="B47" s="13" t="s">
        <v>5</v>
      </c>
      <c r="C47" s="14"/>
      <c r="D47" s="39">
        <f>D9-D46</f>
        <v>196700</v>
      </c>
      <c r="E47" s="39">
        <f t="shared" ref="E47:P47" si="0">E9-E46</f>
        <v>-2100</v>
      </c>
      <c r="F47" s="39">
        <f t="shared" si="0"/>
        <v>-2000</v>
      </c>
      <c r="G47" s="39">
        <f t="shared" si="0"/>
        <v>-3200</v>
      </c>
      <c r="H47" s="39">
        <f t="shared" si="0"/>
        <v>-2100</v>
      </c>
      <c r="I47" s="39">
        <f t="shared" si="0"/>
        <v>-5430</v>
      </c>
      <c r="J47" s="39">
        <f t="shared" si="0"/>
        <v>0</v>
      </c>
      <c r="K47" s="39">
        <f t="shared" si="0"/>
        <v>200000</v>
      </c>
      <c r="L47" s="39">
        <f t="shared" si="0"/>
        <v>0</v>
      </c>
      <c r="M47" s="39">
        <f t="shared" si="0"/>
        <v>0</v>
      </c>
      <c r="N47" s="39">
        <f t="shared" si="0"/>
        <v>-4600</v>
      </c>
      <c r="O47" s="39">
        <f t="shared" si="0"/>
        <v>-24200</v>
      </c>
      <c r="P47" s="39">
        <f t="shared" si="0"/>
        <v>353070</v>
      </c>
    </row>
  </sheetData>
  <mergeCells count="2">
    <mergeCell ref="B4:B9"/>
    <mergeCell ref="B10:B46"/>
  </mergeCells>
  <phoneticPr fontId="2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D6925-1DDF-4B5C-8091-E5426CA729CD}">
  <dimension ref="B1:G16"/>
  <sheetViews>
    <sheetView tabSelected="1" zoomScale="115" zoomScaleNormal="115" workbookViewId="0">
      <selection activeCell="E16" sqref="E16"/>
    </sheetView>
  </sheetViews>
  <sheetFormatPr defaultRowHeight="22.2" x14ac:dyDescent="0.45"/>
  <cols>
    <col min="1" max="1" width="3.296875" style="10" customWidth="1"/>
    <col min="2" max="3" width="8.796875" style="10"/>
    <col min="4" max="4" width="13.3984375" style="10" bestFit="1" customWidth="1"/>
    <col min="5" max="5" width="28.796875" style="10" customWidth="1"/>
    <col min="6" max="6" width="10" style="10" bestFit="1" customWidth="1"/>
    <col min="7" max="7" width="18.3984375" style="10" customWidth="1"/>
    <col min="8" max="16384" width="8.796875" style="10"/>
  </cols>
  <sheetData>
    <row r="1" spans="2:7" ht="26.4" x14ac:dyDescent="0.45">
      <c r="B1" s="15" t="s">
        <v>25</v>
      </c>
    </row>
    <row r="2" spans="2:7" ht="7.8" customHeight="1" x14ac:dyDescent="0.45"/>
    <row r="3" spans="2:7" x14ac:dyDescent="0.45">
      <c r="B3" s="16" t="s">
        <v>26</v>
      </c>
      <c r="C3" s="16" t="s">
        <v>27</v>
      </c>
      <c r="D3" s="16" t="s">
        <v>28</v>
      </c>
      <c r="E3" s="16" t="s">
        <v>6</v>
      </c>
      <c r="F3" s="16" t="s">
        <v>29</v>
      </c>
      <c r="G3" s="16" t="s">
        <v>31</v>
      </c>
    </row>
    <row r="4" spans="2:7" x14ac:dyDescent="0.45">
      <c r="B4" s="10">
        <v>1</v>
      </c>
      <c r="C4" s="10">
        <v>10</v>
      </c>
      <c r="D4" s="10" t="s">
        <v>32</v>
      </c>
      <c r="E4" s="10" t="s">
        <v>14</v>
      </c>
      <c r="F4" s="17">
        <v>1200</v>
      </c>
      <c r="G4" s="10" t="s">
        <v>30</v>
      </c>
    </row>
    <row r="5" spans="2:7" x14ac:dyDescent="0.45">
      <c r="B5" s="10">
        <v>1</v>
      </c>
      <c r="C5" s="10">
        <v>12</v>
      </c>
      <c r="D5" s="10" t="s">
        <v>34</v>
      </c>
      <c r="E5" s="10" t="s">
        <v>8</v>
      </c>
      <c r="F5" s="17">
        <v>200000</v>
      </c>
      <c r="G5" s="10" t="s">
        <v>30</v>
      </c>
    </row>
    <row r="6" spans="2:7" x14ac:dyDescent="0.45">
      <c r="B6" s="10">
        <v>2</v>
      </c>
      <c r="C6" s="10">
        <v>10</v>
      </c>
      <c r="D6" s="10" t="s">
        <v>32</v>
      </c>
      <c r="E6" s="10" t="s">
        <v>19</v>
      </c>
      <c r="F6" s="17">
        <v>2100</v>
      </c>
      <c r="G6" s="10" t="s">
        <v>35</v>
      </c>
    </row>
    <row r="7" spans="2:7" x14ac:dyDescent="0.45">
      <c r="B7" s="10">
        <v>3</v>
      </c>
      <c r="C7" s="10">
        <v>2</v>
      </c>
      <c r="D7" s="10" t="s">
        <v>32</v>
      </c>
      <c r="E7" s="10" t="s">
        <v>23</v>
      </c>
      <c r="F7" s="17">
        <v>2000</v>
      </c>
      <c r="G7" s="10" t="s">
        <v>36</v>
      </c>
    </row>
    <row r="8" spans="2:7" x14ac:dyDescent="0.45">
      <c r="B8" s="10">
        <v>4</v>
      </c>
      <c r="C8" s="10">
        <v>3</v>
      </c>
      <c r="D8" s="10" t="s">
        <v>32</v>
      </c>
      <c r="E8" s="10" t="s">
        <v>15</v>
      </c>
      <c r="F8" s="17">
        <v>3200</v>
      </c>
    </row>
    <row r="9" spans="2:7" x14ac:dyDescent="0.45">
      <c r="B9" s="10">
        <v>5</v>
      </c>
      <c r="C9" s="10">
        <v>12</v>
      </c>
      <c r="D9" s="10" t="s">
        <v>32</v>
      </c>
      <c r="E9" s="10" t="s">
        <v>14</v>
      </c>
      <c r="F9" s="17">
        <v>2100</v>
      </c>
    </row>
    <row r="10" spans="2:7" x14ac:dyDescent="0.45">
      <c r="B10" s="10">
        <v>6</v>
      </c>
      <c r="C10" s="10">
        <v>23</v>
      </c>
      <c r="D10" s="10" t="s">
        <v>32</v>
      </c>
      <c r="E10" s="10" t="s">
        <v>18</v>
      </c>
      <c r="F10" s="17">
        <v>5430</v>
      </c>
      <c r="G10" s="10" t="s">
        <v>37</v>
      </c>
    </row>
    <row r="11" spans="2:7" x14ac:dyDescent="0.45">
      <c r="B11" s="10">
        <v>8</v>
      </c>
      <c r="C11" s="10">
        <v>15</v>
      </c>
      <c r="D11" s="10" t="s">
        <v>34</v>
      </c>
      <c r="E11" s="10" t="s">
        <v>8</v>
      </c>
      <c r="F11" s="17">
        <v>200000</v>
      </c>
    </row>
    <row r="12" spans="2:7" x14ac:dyDescent="0.45">
      <c r="B12" s="10">
        <v>12</v>
      </c>
      <c r="C12" s="10">
        <v>21</v>
      </c>
      <c r="D12" s="10" t="s">
        <v>32</v>
      </c>
      <c r="E12" s="10" t="s">
        <v>19</v>
      </c>
      <c r="F12" s="17">
        <v>3200</v>
      </c>
      <c r="G12" s="10" t="s">
        <v>38</v>
      </c>
    </row>
    <row r="13" spans="2:7" x14ac:dyDescent="0.45">
      <c r="B13" s="10">
        <v>12</v>
      </c>
      <c r="C13" s="10">
        <v>31</v>
      </c>
      <c r="D13" s="10" t="s">
        <v>32</v>
      </c>
      <c r="E13" s="10" t="s">
        <v>17</v>
      </c>
      <c r="F13" s="17">
        <v>21000</v>
      </c>
      <c r="G13" s="10" t="s">
        <v>39</v>
      </c>
    </row>
    <row r="14" spans="2:7" x14ac:dyDescent="0.45">
      <c r="B14" s="10">
        <v>1</v>
      </c>
      <c r="C14" s="10">
        <v>10</v>
      </c>
      <c r="D14" s="10" t="s">
        <v>32</v>
      </c>
      <c r="E14" s="10" t="s">
        <v>11</v>
      </c>
      <c r="F14" s="17">
        <v>2100</v>
      </c>
    </row>
    <row r="15" spans="2:7" x14ac:dyDescent="0.45">
      <c r="B15" s="10">
        <v>11</v>
      </c>
      <c r="C15" s="10">
        <v>13</v>
      </c>
      <c r="D15" s="10" t="s">
        <v>32</v>
      </c>
      <c r="E15" s="10" t="s">
        <v>17</v>
      </c>
      <c r="F15" s="17">
        <v>5600</v>
      </c>
      <c r="G15" s="10" t="s">
        <v>40</v>
      </c>
    </row>
    <row r="16" spans="2:7" x14ac:dyDescent="0.45">
      <c r="B16" s="10">
        <v>11</v>
      </c>
      <c r="C16" s="10">
        <v>13</v>
      </c>
      <c r="D16" s="10" t="s">
        <v>34</v>
      </c>
      <c r="E16" s="10" t="s">
        <v>33</v>
      </c>
      <c r="F16" s="17">
        <v>1000</v>
      </c>
    </row>
  </sheetData>
  <phoneticPr fontId="2"/>
  <dataValidations count="6">
    <dataValidation type="whole" imeMode="off" allowBlank="1" showInputMessage="1" showErrorMessage="1" sqref="B4:B16" xr:uid="{FB068206-6CA3-45ED-B4BB-93944E885C8A}">
      <formula1>1</formula1>
      <formula2>12</formula2>
    </dataValidation>
    <dataValidation type="whole" imeMode="off" allowBlank="1" showInputMessage="1" showErrorMessage="1" sqref="C4:C16" xr:uid="{AD9BBFE6-78D0-4881-B108-1DB5BCDE5ACA}">
      <formula1>1</formula1>
      <formula2>31</formula2>
    </dataValidation>
    <dataValidation type="whole" imeMode="off" operator="greaterThanOrEqual" allowBlank="1" showInputMessage="1" showErrorMessage="1" sqref="F4:F16" xr:uid="{E3CD2101-A35D-4711-8EA7-E8E0943518EF}">
      <formula1>1</formula1>
    </dataValidation>
    <dataValidation imeMode="on" allowBlank="1" showInputMessage="1" showErrorMessage="1" sqref="G4:G16" xr:uid="{F85C4B8B-F230-4C7B-A0DF-42B6A9916C76}"/>
    <dataValidation type="list" allowBlank="1" showInputMessage="1" showErrorMessage="1" sqref="D4:D16" xr:uid="{94963FDA-2174-4E25-9614-15E3BAB7431D}">
      <formula1>"収入,支出"</formula1>
    </dataValidation>
    <dataValidation type="list" allowBlank="1" showInputMessage="1" showErrorMessage="1" sqref="E4:E16" xr:uid="{8DF692BB-3902-47E0-BB7A-E04D7BB29EA7}">
      <formula1>INDIRECT(D4)</formula1>
    </dataValidation>
  </dataValidations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年間集計</vt:lpstr>
      <vt:lpstr>明細入力</vt:lpstr>
      <vt:lpstr>支出</vt:lpstr>
      <vt:lpstr>収入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康雄 山田</dc:creator>
  <cp:lastModifiedBy>康雄 山田</cp:lastModifiedBy>
  <dcterms:created xsi:type="dcterms:W3CDTF">2025-08-13T02:34:42Z</dcterms:created>
  <dcterms:modified xsi:type="dcterms:W3CDTF">2025-11-13T02:01:22Z</dcterms:modified>
</cp:coreProperties>
</file>